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0" windowWidth="15360" windowHeight="8385" activeTab="0"/>
  </bookViews>
  <sheets>
    <sheet name="Supplier Assessment" sheetId="1" r:id="rId1"/>
    <sheet name="Instructions" sheetId="2" r:id="rId2"/>
  </sheets>
  <definedNames>
    <definedName name="_xlnm.Print_Area" localSheetId="0">'Supplier Assessment'!$A$1:$L$207</definedName>
  </definedNames>
  <calcPr fullCalcOnLoad="1"/>
</workbook>
</file>

<file path=xl/sharedStrings.xml><?xml version="1.0" encoding="utf-8"?>
<sst xmlns="http://schemas.openxmlformats.org/spreadsheetml/2006/main" count="203" uniqueCount="127">
  <si>
    <t>There is a documented system for the issuance and recall of documents</t>
  </si>
  <si>
    <t>Special processes such as welding, heat treating, etc. are performed by qualified personnel</t>
  </si>
  <si>
    <t>Audit findings are addressed for corrective action and effectiveness</t>
  </si>
  <si>
    <t>There is a defined method being used to identify inspection and test status</t>
  </si>
  <si>
    <t>Nonconforming material is adequately identified and segregated from production material</t>
  </si>
  <si>
    <t>There is a process to address corrective action and effectiveness</t>
  </si>
  <si>
    <t>1. Quality System</t>
  </si>
  <si>
    <t>2. Document and Data Control</t>
  </si>
  <si>
    <t>4. Management Responsibility</t>
  </si>
  <si>
    <t>5. Training</t>
  </si>
  <si>
    <t>7. Purchasing</t>
  </si>
  <si>
    <t>8. Process Control</t>
  </si>
  <si>
    <t>9. Product Identification and Traceability</t>
  </si>
  <si>
    <t>6. Contract/Purchase Order Review</t>
  </si>
  <si>
    <t>11. Inspection/Testing and Status</t>
  </si>
  <si>
    <t>13. Control of Nonconforming Material</t>
  </si>
  <si>
    <t>14. Corrective Action</t>
  </si>
  <si>
    <t>15. First Article Inspection</t>
  </si>
  <si>
    <t>12. Internal Quality Assessments</t>
  </si>
  <si>
    <t>Comments/Actions</t>
  </si>
  <si>
    <t>Supplier Information</t>
  </si>
  <si>
    <t>Assessment Summary</t>
  </si>
  <si>
    <t>Instructions for Completing the Supplier Quality System Assessment</t>
  </si>
  <si>
    <t>2. If a item/criteria does not apply either leave the score boxes blank or type N/A in one of the boxes.</t>
  </si>
  <si>
    <t xml:space="preserve">1. Place a lowercase or uppercase 'X' in the box corresponding to score you want to assign. Any
    other character will not be recognized by the automated scoring formulas. </t>
  </si>
  <si>
    <t>3. The hidden formulas will automatically score the Supplier Quality System and fill in the Assessment
    Summary section.</t>
  </si>
  <si>
    <t>Note: the formulas are using 1 point for not acceptable, 3 points for marginal, 5 points for acceptable</t>
  </si>
  <si>
    <t>Date:</t>
  </si>
  <si>
    <t>Assessor(s):</t>
  </si>
  <si>
    <t>Type of assessment:</t>
  </si>
  <si>
    <t>Initial</t>
  </si>
  <si>
    <t>Surveillance</t>
  </si>
  <si>
    <t>Self-Assessment</t>
  </si>
  <si>
    <t>Supplier</t>
  </si>
  <si>
    <t>Address</t>
  </si>
  <si>
    <t>Type of Supplier</t>
  </si>
  <si>
    <t>Phone</t>
  </si>
  <si>
    <t>Supplier Quality Management System Assessment</t>
  </si>
  <si>
    <t>Manufacturer</t>
  </si>
  <si>
    <t>Form SQA-002 Rev. B</t>
  </si>
  <si>
    <t>Distributor</t>
  </si>
  <si>
    <t>Raw Material</t>
  </si>
  <si>
    <t>Secondary Operations</t>
  </si>
  <si>
    <t>Special Processor</t>
  </si>
  <si>
    <t>Supplier's Senior Manager/Executive (name &amp; title):</t>
  </si>
  <si>
    <t>Types of Products:</t>
  </si>
  <si>
    <t>Approximate Plant Size (sq. ft.):</t>
  </si>
  <si>
    <t>Number of Employees:</t>
  </si>
  <si>
    <t>Number of Quality Assurance Employees</t>
  </si>
  <si>
    <t>Quality Engineers:</t>
  </si>
  <si>
    <t>Inspectors</t>
  </si>
  <si>
    <t>Supplier's Quality Authority (name &amp; title):</t>
  </si>
  <si>
    <t>Does the supplier have a Quality Manual?</t>
  </si>
  <si>
    <t>Yes</t>
  </si>
  <si>
    <t>No</t>
  </si>
  <si>
    <t>ISO Format?</t>
  </si>
  <si>
    <t>&gt;80% Approved</t>
  </si>
  <si>
    <t>70-80% Approval Pending:  Corrective action plan required</t>
  </si>
  <si>
    <t>&lt;70% Not Approved or 'not acceptable' ratings for 8-11 &amp; 13</t>
  </si>
  <si>
    <t>NA</t>
  </si>
  <si>
    <t>M</t>
  </si>
  <si>
    <t>A</t>
  </si>
  <si>
    <t>NA=Not Acceptable     M=Marginal     A=Acceptable</t>
  </si>
  <si>
    <t>Is the supplier registered to ISO Quality</t>
  </si>
  <si>
    <t>Management System Standard?  If YES, obtain a copy of certificate and attach to this assessment document</t>
  </si>
  <si>
    <t>Quality System documents (procedures, work instructions, etc.) include a document number,</t>
  </si>
  <si>
    <t>current revision level, signature of approval, date</t>
  </si>
  <si>
    <t>Drawings and specifications furnished by Greenlee/Tempo are maintained by the same or</t>
  </si>
  <si>
    <t>equivalent control systems and procedures.</t>
  </si>
  <si>
    <t>3. Control of Records</t>
  </si>
  <si>
    <t>Written procedures exist for identifying, collecting, indexing, filing, storing, amaintaining, retrieving,</t>
  </si>
  <si>
    <t>and disposing of quality records (paper and electronic).</t>
  </si>
  <si>
    <t>There is an identified management representative with authority and responsibility to ensure</t>
  </si>
  <si>
    <t>Quality System complliance and to report on the performance of the system.</t>
  </si>
  <si>
    <t>Training needs and plans are defined for all employees affecting product quality and are re-</t>
  </si>
  <si>
    <t>evaluated on a periodic basis</t>
  </si>
  <si>
    <t>There is appropriate flow down of proper documentation that accompanies all requests for</t>
  </si>
  <si>
    <t>quotation or purchase orders</t>
  </si>
  <si>
    <t>There is a method to select sub-suppliers and an approved supplier list is maintained</t>
  </si>
  <si>
    <t>Sub-supplier's performance is periodically monitored for effectiveness</t>
  </si>
  <si>
    <t>There are procedures to define the process for contract/purchase order review of Greenlee/Tempo</t>
  </si>
  <si>
    <t>requirements</t>
  </si>
  <si>
    <t>Reviews are made to determine all requirements, documents and current revisions are available</t>
  </si>
  <si>
    <t>to ensure compliance</t>
  </si>
  <si>
    <t>Written procedures are in place that clearly define the production processes and methods of</t>
  </si>
  <si>
    <t>control, including changes</t>
  </si>
  <si>
    <t>Material, products and tools are properly handled and stored</t>
  </si>
  <si>
    <t>Procedures and processes are in place for the verification, storage and maintenance of</t>
  </si>
  <si>
    <t>Greenlee/Tempo provided tools and gages</t>
  </si>
  <si>
    <t>There is a system in place to ensure that Greenlee/Tempo products are shipped with the correct</t>
  </si>
  <si>
    <t>quantity, identity, packaging and labeling</t>
  </si>
  <si>
    <t>Material and products are adequately marked to identify production and inspection/test status</t>
  </si>
  <si>
    <t>10. Control of Inspection, Measuring and Test Equipment</t>
  </si>
  <si>
    <t>Written calibration procedures and records exist for all inspection, measuring and test equipment</t>
  </si>
  <si>
    <t>Calibration is done against certified equipment or standards having a known valid relationship to</t>
  </si>
  <si>
    <t>the NIST or other recognized standards</t>
  </si>
  <si>
    <t>Equipment calibration status is adequately identified</t>
  </si>
  <si>
    <t>When equipment is found out of calibration the validity of previous results are</t>
  </si>
  <si>
    <t>assessed/documented and recalled for inspection if necessary</t>
  </si>
  <si>
    <t>Inspection and Test activities (receiving, in-process, final) are carried out in accordance with</t>
  </si>
  <si>
    <t>sampling, operator inspections, etc.</t>
  </si>
  <si>
    <t>documented instructions or quality plans, including first/last piece inspections, statistical</t>
  </si>
  <si>
    <t>Inspection and test status of product is identified including conformance/nonconformance of</t>
  </si>
  <si>
    <t>product</t>
  </si>
  <si>
    <t>A process exists for performing internal quality audits that is adequate in terms of extent and</t>
  </si>
  <si>
    <t>frequency</t>
  </si>
  <si>
    <t>Audit results are documented and reviewed with the responsible personnel</t>
  </si>
  <si>
    <t>There are documented procedures describing the identification and disposition of nonconforming</t>
  </si>
  <si>
    <t>There is a documented process for conducting first article inspections that requires recorded</t>
  </si>
  <si>
    <t>actual measurements, record retention and sending copy with first shipments</t>
  </si>
  <si>
    <r>
      <t>Approval Pending:</t>
    </r>
    <r>
      <rPr>
        <sz val="10"/>
        <rFont val="Arial"/>
        <family val="2"/>
      </rPr>
      <t xml:space="preserve">  Each "'Marginal' and 'Not Acceptable' rating requires a corrective action plan submitted to</t>
    </r>
  </si>
  <si>
    <t>Greenlee/Tempo within 30 days of the assessment date.  Failure to provide acceptable corrective action can</t>
  </si>
  <si>
    <t>result in approval status becoming disapproved which will impact new orders.</t>
  </si>
  <si>
    <r>
      <t>Not Approved:</t>
    </r>
    <r>
      <rPr>
        <sz val="10"/>
        <rFont val="Arial"/>
        <family val="2"/>
      </rPr>
      <t xml:space="preserve">  Each 'Marginal' and 'Not Acceptable' rating requires a corrective action plan submitted to</t>
    </r>
  </si>
  <si>
    <t>Greenlee/Tempo within 30 days of the assessment date.  Re-assessment may be required prior to obtaining</t>
  </si>
  <si>
    <t>approved status.</t>
  </si>
  <si>
    <t>Score Center</t>
  </si>
  <si>
    <t>Total</t>
  </si>
  <si>
    <t>Count</t>
  </si>
  <si>
    <t>Perfect Score</t>
  </si>
  <si>
    <t>Score</t>
  </si>
  <si>
    <t>Critical</t>
  </si>
  <si>
    <t>Passed</t>
  </si>
  <si>
    <t>Failed</t>
  </si>
  <si>
    <t xml:space="preserve">Comments:  </t>
  </si>
  <si>
    <t>December 2005</t>
  </si>
  <si>
    <t>Greenlee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</si>
</sst>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0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/>
    </xf>
    <xf numFmtId="0" fontId="0" fillId="0" borderId="0" xfId="0" applyBorder="1" applyAlignment="1">
      <alignment horizontal="left"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2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5" xfId="0" applyFont="1" applyBorder="1" applyAlignment="1">
      <alignment/>
    </xf>
    <xf numFmtId="0" fontId="0" fillId="0" borderId="38" xfId="0" applyBorder="1" applyAlignment="1">
      <alignment/>
    </xf>
    <xf numFmtId="0" fontId="0" fillId="0" borderId="31" xfId="0" applyFill="1" applyBorder="1" applyAlignment="1">
      <alignment/>
    </xf>
    <xf numFmtId="0" fontId="4" fillId="0" borderId="22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22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Alignment="1">
      <alignment wrapText="1"/>
    </xf>
    <xf numFmtId="0" fontId="4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hidden="1"/>
    </xf>
    <xf numFmtId="0" fontId="3" fillId="33" borderId="32" xfId="0" applyFont="1" applyFill="1" applyBorder="1" applyAlignment="1">
      <alignment vertical="center"/>
    </xf>
    <xf numFmtId="0" fontId="3" fillId="0" borderId="32" xfId="0" applyFont="1" applyBorder="1" applyAlignment="1" applyProtection="1">
      <alignment vertical="center"/>
      <protection hidden="1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 applyProtection="1">
      <alignment vertical="center"/>
      <protection hidden="1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3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4" fillId="0" borderId="2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2" fillId="0" borderId="34" xfId="0" applyFont="1" applyBorder="1" applyAlignment="1">
      <alignment horizontal="center"/>
    </xf>
    <xf numFmtId="0" fontId="0" fillId="0" borderId="41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3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42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2" fillId="0" borderId="3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4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4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8"/>
  <sheetViews>
    <sheetView showGridLines="0" tabSelected="1" zoomScalePageLayoutView="0" workbookViewId="0" topLeftCell="A193">
      <selection activeCell="A4" sqref="A4:L4"/>
    </sheetView>
  </sheetViews>
  <sheetFormatPr defaultColWidth="9.140625" defaultRowHeight="12.75"/>
  <cols>
    <col min="1" max="2" width="6.28125" style="0" customWidth="1"/>
    <col min="3" max="3" width="6.140625" style="0" customWidth="1"/>
    <col min="4" max="4" width="5.140625" style="0" customWidth="1"/>
    <col min="5" max="5" width="15.8515625" style="0" customWidth="1"/>
    <col min="6" max="6" width="4.140625" style="0" customWidth="1"/>
    <col min="9" max="9" width="3.57421875" style="0" customWidth="1"/>
    <col min="11" max="11" width="18.8515625" style="0" customWidth="1"/>
    <col min="20" max="20" width="15.421875" style="0" customWidth="1"/>
  </cols>
  <sheetData>
    <row r="1" spans="1:12" ht="23.25">
      <c r="A1" s="103" t="s">
        <v>126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23.25">
      <c r="A2" s="106" t="s">
        <v>37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1:12" ht="15">
      <c r="A3" s="109" t="s">
        <v>39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ht="15">
      <c r="A4" s="112" t="s">
        <v>125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4"/>
    </row>
    <row r="5" spans="1:12" ht="13.5" thickBot="1">
      <c r="A5" s="13"/>
      <c r="B5" s="5"/>
      <c r="C5" s="5"/>
      <c r="D5" s="5"/>
      <c r="E5" s="5"/>
      <c r="F5" s="5"/>
      <c r="G5" s="5"/>
      <c r="H5" s="5"/>
      <c r="I5" s="5"/>
      <c r="J5" s="5"/>
      <c r="K5" s="5"/>
      <c r="L5" s="14"/>
    </row>
    <row r="6" spans="1:12" ht="12.75">
      <c r="A6" s="11"/>
      <c r="B6" s="7"/>
      <c r="C6" s="7"/>
      <c r="D6" s="7"/>
      <c r="E6" s="7"/>
      <c r="F6" s="7"/>
      <c r="G6" s="7"/>
      <c r="H6" s="7"/>
      <c r="I6" s="7"/>
      <c r="J6" s="7"/>
      <c r="K6" s="7"/>
      <c r="L6" s="12"/>
    </row>
    <row r="7" spans="1:12" ht="12.75">
      <c r="A7" s="11" t="s">
        <v>27</v>
      </c>
      <c r="B7" s="117"/>
      <c r="C7" s="117"/>
      <c r="D7" s="117"/>
      <c r="E7" s="117"/>
      <c r="F7" s="7"/>
      <c r="G7" s="7"/>
      <c r="H7" s="7" t="s">
        <v>28</v>
      </c>
      <c r="I7" s="7"/>
      <c r="J7" s="115"/>
      <c r="K7" s="115"/>
      <c r="L7" s="12"/>
    </row>
    <row r="8" spans="1:12" ht="13.5" thickBot="1">
      <c r="A8" s="13"/>
      <c r="B8" s="5"/>
      <c r="C8" s="5"/>
      <c r="D8" s="5"/>
      <c r="E8" s="5"/>
      <c r="F8" s="5"/>
      <c r="G8" s="5"/>
      <c r="H8" s="5"/>
      <c r="I8" s="5"/>
      <c r="J8" s="5"/>
      <c r="K8" s="5"/>
      <c r="L8" s="14"/>
    </row>
    <row r="9" spans="1:12" ht="12.75">
      <c r="A9" s="11" t="s">
        <v>29</v>
      </c>
      <c r="B9" s="7"/>
      <c r="C9" s="6"/>
      <c r="D9" s="4"/>
      <c r="E9" s="7" t="s">
        <v>30</v>
      </c>
      <c r="F9" s="7"/>
      <c r="G9" s="4"/>
      <c r="H9" s="7" t="s">
        <v>31</v>
      </c>
      <c r="I9" s="7"/>
      <c r="J9" s="4"/>
      <c r="K9" s="17" t="s">
        <v>32</v>
      </c>
      <c r="L9" s="12"/>
    </row>
    <row r="10" spans="1:12" ht="13.5" thickBot="1">
      <c r="A10" s="13"/>
      <c r="B10" s="5"/>
      <c r="C10" s="5"/>
      <c r="D10" s="5"/>
      <c r="E10" s="5"/>
      <c r="F10" s="5"/>
      <c r="G10" s="5"/>
      <c r="H10" s="5"/>
      <c r="I10" s="5"/>
      <c r="J10" s="5"/>
      <c r="K10" s="5"/>
      <c r="L10" s="14"/>
    </row>
    <row r="11" spans="1:12" ht="24" thickBot="1">
      <c r="A11" s="118" t="s">
        <v>20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20"/>
    </row>
    <row r="12" spans="1:12" ht="12.75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12"/>
    </row>
    <row r="13" spans="1:12" ht="12.75">
      <c r="A13" s="11" t="s">
        <v>33</v>
      </c>
      <c r="B13" s="19"/>
      <c r="C13" s="115"/>
      <c r="D13" s="115"/>
      <c r="E13" s="115"/>
      <c r="F13" s="7"/>
      <c r="G13" s="7" t="s">
        <v>35</v>
      </c>
      <c r="H13" s="7"/>
      <c r="I13" s="7"/>
      <c r="J13" s="7"/>
      <c r="K13" s="7"/>
      <c r="L13" s="12"/>
    </row>
    <row r="14" spans="1:12" ht="12.75">
      <c r="A14" s="11" t="s">
        <v>34</v>
      </c>
      <c r="B14" s="19"/>
      <c r="C14" s="116"/>
      <c r="D14" s="116"/>
      <c r="E14" s="116"/>
      <c r="F14" s="21"/>
      <c r="G14" s="4"/>
      <c r="H14" s="7" t="s">
        <v>38</v>
      </c>
      <c r="I14" s="21"/>
      <c r="J14" s="4"/>
      <c r="K14" s="7" t="s">
        <v>42</v>
      </c>
      <c r="L14" s="12"/>
    </row>
    <row r="15" spans="1:12" ht="12.75">
      <c r="A15" s="11"/>
      <c r="B15" s="19"/>
      <c r="C15" s="116"/>
      <c r="D15" s="116"/>
      <c r="E15" s="116"/>
      <c r="F15" s="7"/>
      <c r="G15" s="7"/>
      <c r="H15" s="7"/>
      <c r="I15" s="7"/>
      <c r="J15" s="7"/>
      <c r="K15" s="7"/>
      <c r="L15" s="12"/>
    </row>
    <row r="16" spans="1:12" ht="12.75">
      <c r="A16" s="11"/>
      <c r="B16" s="19"/>
      <c r="C16" s="116"/>
      <c r="D16" s="116"/>
      <c r="E16" s="116"/>
      <c r="F16" s="21"/>
      <c r="G16" s="4"/>
      <c r="H16" s="7" t="s">
        <v>40</v>
      </c>
      <c r="I16" s="21"/>
      <c r="J16" s="4"/>
      <c r="K16" s="7" t="s">
        <v>43</v>
      </c>
      <c r="L16" s="12"/>
    </row>
    <row r="17" spans="1:12" ht="12.75">
      <c r="A17" s="11"/>
      <c r="B17" s="7"/>
      <c r="C17" s="7"/>
      <c r="D17" s="7"/>
      <c r="E17" s="7"/>
      <c r="F17" s="7"/>
      <c r="G17" s="7"/>
      <c r="H17" s="7"/>
      <c r="I17" s="7"/>
      <c r="J17" s="7"/>
      <c r="K17" s="7"/>
      <c r="L17" s="12"/>
    </row>
    <row r="18" spans="1:12" ht="12.75">
      <c r="A18" s="11" t="s">
        <v>36</v>
      </c>
      <c r="B18" s="19"/>
      <c r="C18" s="115"/>
      <c r="D18" s="115"/>
      <c r="E18" s="115"/>
      <c r="F18" s="21"/>
      <c r="G18" s="4"/>
      <c r="H18" s="7" t="s">
        <v>41</v>
      </c>
      <c r="I18" s="7"/>
      <c r="J18" s="7"/>
      <c r="K18" s="7"/>
      <c r="L18" s="12"/>
    </row>
    <row r="19" spans="1:12" ht="13.5" thickBot="1">
      <c r="A19" s="13"/>
      <c r="B19" s="5"/>
      <c r="C19" s="5"/>
      <c r="D19" s="5"/>
      <c r="E19" s="5"/>
      <c r="F19" s="5"/>
      <c r="G19" s="5"/>
      <c r="H19" s="5"/>
      <c r="I19" s="5"/>
      <c r="J19" s="5"/>
      <c r="K19" s="5"/>
      <c r="L19" s="14"/>
    </row>
    <row r="20" spans="1:12" ht="12.75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12"/>
    </row>
    <row r="21" spans="1:12" ht="12.75">
      <c r="A21" s="11" t="s">
        <v>44</v>
      </c>
      <c r="B21" s="7"/>
      <c r="C21" s="7"/>
      <c r="D21" s="7"/>
      <c r="E21" s="7"/>
      <c r="F21" s="19"/>
      <c r="G21" s="115"/>
      <c r="H21" s="115"/>
      <c r="I21" s="115"/>
      <c r="J21" s="115"/>
      <c r="K21" s="115"/>
      <c r="L21" s="12"/>
    </row>
    <row r="22" spans="1:12" ht="12.75">
      <c r="A22" s="11"/>
      <c r="B22" s="7"/>
      <c r="C22" s="7"/>
      <c r="D22" s="7"/>
      <c r="E22" s="7"/>
      <c r="F22" s="7"/>
      <c r="G22" s="7"/>
      <c r="H22" s="7"/>
      <c r="I22" s="7"/>
      <c r="J22" s="7"/>
      <c r="K22" s="7"/>
      <c r="L22" s="12"/>
    </row>
    <row r="23" spans="1:12" ht="12.75">
      <c r="A23" s="11" t="s">
        <v>45</v>
      </c>
      <c r="B23" s="7"/>
      <c r="C23" s="19"/>
      <c r="D23" s="115"/>
      <c r="E23" s="115"/>
      <c r="F23" s="115"/>
      <c r="G23" s="115"/>
      <c r="H23" s="115"/>
      <c r="I23" s="115"/>
      <c r="J23" s="115"/>
      <c r="K23" s="115"/>
      <c r="L23" s="12"/>
    </row>
    <row r="24" spans="1:12" ht="12.75">
      <c r="A24" s="11"/>
      <c r="B24" s="7"/>
      <c r="C24" s="7"/>
      <c r="D24" s="7"/>
      <c r="E24" s="7"/>
      <c r="F24" s="7"/>
      <c r="G24" s="7"/>
      <c r="H24" s="7"/>
      <c r="I24" s="7"/>
      <c r="J24" s="7"/>
      <c r="K24" s="7"/>
      <c r="L24" s="12"/>
    </row>
    <row r="25" spans="1:12" ht="12.75">
      <c r="A25" s="11" t="s">
        <v>46</v>
      </c>
      <c r="B25" s="7"/>
      <c r="C25" s="7"/>
      <c r="D25" s="19"/>
      <c r="E25" s="19"/>
      <c r="F25" s="115"/>
      <c r="G25" s="115"/>
      <c r="H25" s="115"/>
      <c r="I25" s="7"/>
      <c r="J25" s="7"/>
      <c r="K25" s="7"/>
      <c r="L25" s="12"/>
    </row>
    <row r="26" spans="1:12" ht="12.75">
      <c r="A26" s="11"/>
      <c r="B26" s="7"/>
      <c r="C26" s="7"/>
      <c r="D26" s="7"/>
      <c r="E26" s="7"/>
      <c r="F26" s="7"/>
      <c r="G26" s="7"/>
      <c r="H26" s="7"/>
      <c r="I26" s="7"/>
      <c r="J26" s="7"/>
      <c r="K26" s="7"/>
      <c r="L26" s="12"/>
    </row>
    <row r="27" spans="1:12" ht="12.75">
      <c r="A27" s="11" t="s">
        <v>47</v>
      </c>
      <c r="B27" s="7"/>
      <c r="C27" s="7"/>
      <c r="D27" s="19"/>
      <c r="E27" s="115"/>
      <c r="F27" s="115"/>
      <c r="G27" s="115"/>
      <c r="H27" s="115"/>
      <c r="I27" s="7"/>
      <c r="J27" s="7"/>
      <c r="K27" s="7"/>
      <c r="L27" s="12"/>
    </row>
    <row r="28" spans="1:12" ht="12.75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2"/>
    </row>
    <row r="29" spans="1:12" ht="12.75">
      <c r="A29" s="11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12"/>
    </row>
    <row r="30" spans="1:12" ht="12.75">
      <c r="A30" s="11"/>
      <c r="B30" s="7"/>
      <c r="C30" s="7"/>
      <c r="D30" s="6"/>
      <c r="E30" s="7" t="s">
        <v>49</v>
      </c>
      <c r="F30" s="4"/>
      <c r="G30" s="7"/>
      <c r="H30" s="15" t="s">
        <v>50</v>
      </c>
      <c r="I30" s="4"/>
      <c r="J30" s="7"/>
      <c r="K30" s="7"/>
      <c r="L30" s="12"/>
    </row>
    <row r="31" spans="1:12" ht="13.5" thickBot="1">
      <c r="A31" s="13"/>
      <c r="B31" s="5"/>
      <c r="C31" s="5"/>
      <c r="D31" s="5"/>
      <c r="E31" s="5"/>
      <c r="F31" s="5"/>
      <c r="G31" s="5"/>
      <c r="H31" s="5"/>
      <c r="I31" s="5"/>
      <c r="J31" s="5"/>
      <c r="K31" s="5"/>
      <c r="L31" s="14"/>
    </row>
    <row r="32" spans="1:12" ht="12.75">
      <c r="A32" s="11"/>
      <c r="B32" s="7"/>
      <c r="C32" s="7"/>
      <c r="D32" s="7"/>
      <c r="E32" s="7"/>
      <c r="F32" s="7"/>
      <c r="G32" s="7"/>
      <c r="H32" s="7"/>
      <c r="I32" s="7"/>
      <c r="J32" s="7"/>
      <c r="K32" s="7"/>
      <c r="L32" s="12"/>
    </row>
    <row r="33" spans="1:12" ht="12.75">
      <c r="A33" s="11" t="s">
        <v>51</v>
      </c>
      <c r="B33" s="7"/>
      <c r="C33" s="7"/>
      <c r="D33" s="7"/>
      <c r="E33" s="7"/>
      <c r="F33" s="115"/>
      <c r="G33" s="115"/>
      <c r="H33" s="115"/>
      <c r="I33" s="115"/>
      <c r="J33" s="115"/>
      <c r="K33" s="115"/>
      <c r="L33" s="12"/>
    </row>
    <row r="34" spans="1:12" ht="12.75">
      <c r="A34" s="11"/>
      <c r="B34" s="7"/>
      <c r="C34" s="7"/>
      <c r="D34" s="7"/>
      <c r="E34" s="7"/>
      <c r="F34" s="7"/>
      <c r="G34" s="7"/>
      <c r="H34" s="7"/>
      <c r="I34" s="7"/>
      <c r="J34" s="7"/>
      <c r="K34" s="7"/>
      <c r="L34" s="12"/>
    </row>
    <row r="35" spans="1:12" ht="12.75">
      <c r="A35" s="11" t="s">
        <v>52</v>
      </c>
      <c r="B35" s="7"/>
      <c r="C35" s="7"/>
      <c r="D35" s="7"/>
      <c r="E35" s="15"/>
      <c r="F35" s="4"/>
      <c r="G35" s="17" t="s">
        <v>53</v>
      </c>
      <c r="H35" s="15"/>
      <c r="I35" s="4"/>
      <c r="J35" s="7" t="s">
        <v>54</v>
      </c>
      <c r="K35" s="7"/>
      <c r="L35" s="12"/>
    </row>
    <row r="36" spans="1:12" ht="12.75">
      <c r="A36" s="11"/>
      <c r="B36" s="7"/>
      <c r="C36" s="7"/>
      <c r="D36" s="7"/>
      <c r="E36" s="17" t="s">
        <v>55</v>
      </c>
      <c r="F36" s="10"/>
      <c r="G36" s="7" t="s">
        <v>53</v>
      </c>
      <c r="H36" s="7"/>
      <c r="I36" s="10"/>
      <c r="J36" s="7" t="s">
        <v>54</v>
      </c>
      <c r="K36" s="7"/>
      <c r="L36" s="12"/>
    </row>
    <row r="37" spans="1:12" ht="12.75">
      <c r="A37" s="11"/>
      <c r="B37" s="7"/>
      <c r="C37" s="7"/>
      <c r="D37" s="7"/>
      <c r="E37" s="7"/>
      <c r="F37" s="7"/>
      <c r="G37" s="7"/>
      <c r="H37" s="7"/>
      <c r="I37" s="7"/>
      <c r="J37" s="7"/>
      <c r="K37" s="7"/>
      <c r="L37" s="12"/>
    </row>
    <row r="38" spans="1:12" ht="12.75">
      <c r="A38" s="11" t="s">
        <v>63</v>
      </c>
      <c r="B38" s="7"/>
      <c r="C38" s="7"/>
      <c r="D38" s="7"/>
      <c r="E38" s="7"/>
      <c r="F38" s="4"/>
      <c r="G38" s="7" t="s">
        <v>53</v>
      </c>
      <c r="H38" s="7"/>
      <c r="I38" s="4"/>
      <c r="J38" s="7" t="s">
        <v>54</v>
      </c>
      <c r="K38" s="7"/>
      <c r="L38" s="12"/>
    </row>
    <row r="39" spans="1:12" ht="12.75">
      <c r="A39" s="11" t="s">
        <v>64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12"/>
    </row>
    <row r="40" spans="1:12" ht="12.75">
      <c r="A40" s="11"/>
      <c r="B40" s="7"/>
      <c r="C40" s="7"/>
      <c r="D40" s="7"/>
      <c r="E40" s="7"/>
      <c r="F40" s="7"/>
      <c r="G40" s="7"/>
      <c r="H40" s="7"/>
      <c r="I40" s="7"/>
      <c r="J40" s="7"/>
      <c r="K40" s="7"/>
      <c r="L40" s="12"/>
    </row>
    <row r="41" spans="1:12" ht="13.5" thickBot="1">
      <c r="A41" s="13"/>
      <c r="B41" s="5"/>
      <c r="C41" s="5"/>
      <c r="D41" s="5"/>
      <c r="E41" s="5"/>
      <c r="F41" s="5"/>
      <c r="G41" s="5"/>
      <c r="H41" s="5"/>
      <c r="I41" s="5"/>
      <c r="J41" s="5"/>
      <c r="K41" s="5"/>
      <c r="L41" s="14"/>
    </row>
    <row r="42" spans="1:12" ht="12.75">
      <c r="A42" s="22" t="s">
        <v>21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23"/>
    </row>
    <row r="43" spans="1:12" ht="15.75">
      <c r="A43" s="65" t="e">
        <f>IF(N218&gt;0," ",IF(U215&gt;0.7999,"X"," "))</f>
        <v>#DIV/0!</v>
      </c>
      <c r="B43" s="2" t="s">
        <v>56</v>
      </c>
      <c r="C43" s="2"/>
      <c r="D43" s="2"/>
      <c r="E43" s="2"/>
      <c r="F43" s="2"/>
      <c r="G43" s="2"/>
      <c r="H43" s="2"/>
      <c r="I43" s="2"/>
      <c r="J43" s="2"/>
      <c r="K43" s="2"/>
      <c r="L43" s="18"/>
    </row>
    <row r="44" spans="1:12" ht="15.75">
      <c r="A44" s="65" t="e">
        <f>+IF(N218&gt;0," ",IF(U215&gt;0.7999," ",IF(U215&gt;0.6999,"X",IF(U215&lt;0.7," "))))</f>
        <v>#DIV/0!</v>
      </c>
      <c r="B44" s="2" t="s">
        <v>57</v>
      </c>
      <c r="C44" s="2"/>
      <c r="D44" s="2"/>
      <c r="E44" s="2"/>
      <c r="F44" s="2"/>
      <c r="G44" s="2"/>
      <c r="H44" s="2"/>
      <c r="I44" s="2"/>
      <c r="J44" s="2"/>
      <c r="K44" s="2"/>
      <c r="L44" s="18"/>
    </row>
    <row r="45" spans="1:12" ht="15.75">
      <c r="A45" s="65" t="e">
        <f>IF(N218&gt;0,"X",IF(U215&lt;0.7,"X"," "))</f>
        <v>#DIV/0!</v>
      </c>
      <c r="B45" s="2" t="s">
        <v>58</v>
      </c>
      <c r="C45" s="2"/>
      <c r="D45" s="2"/>
      <c r="E45" s="2"/>
      <c r="F45" s="2"/>
      <c r="G45" s="2"/>
      <c r="H45" s="2"/>
      <c r="I45" s="2"/>
      <c r="J45" s="2"/>
      <c r="K45" s="2"/>
      <c r="L45" s="18"/>
    </row>
    <row r="46" spans="1:12" ht="13.5" thickBot="1">
      <c r="A46" s="13"/>
      <c r="B46" s="5"/>
      <c r="C46" s="5"/>
      <c r="D46" s="5"/>
      <c r="E46" s="5"/>
      <c r="F46" s="5"/>
      <c r="G46" s="5"/>
      <c r="H46" s="5"/>
      <c r="I46" s="5"/>
      <c r="J46" s="5"/>
      <c r="K46" s="5"/>
      <c r="L46" s="14"/>
    </row>
    <row r="47" spans="1:12" ht="13.5" customHeight="1">
      <c r="A47" s="121" t="s">
        <v>124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3"/>
    </row>
    <row r="48" spans="1:12" ht="99.75" customHeight="1">
      <c r="A48" s="134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6"/>
    </row>
    <row r="49" spans="1:12" ht="13.5" customHeight="1" thickBot="1">
      <c r="A49" s="82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4"/>
    </row>
    <row r="50" spans="1:12" ht="16.5" thickBot="1">
      <c r="A50" s="24" t="s">
        <v>6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25"/>
    </row>
    <row r="51" spans="1:12" ht="11.25" customHeight="1">
      <c r="A51" s="28" t="s">
        <v>59</v>
      </c>
      <c r="B51" s="26" t="s">
        <v>60</v>
      </c>
      <c r="C51" s="26" t="s">
        <v>61</v>
      </c>
      <c r="D51" s="9" t="s">
        <v>62</v>
      </c>
      <c r="E51" s="9"/>
      <c r="F51" s="9"/>
      <c r="G51" s="9"/>
      <c r="H51" s="9"/>
      <c r="I51" s="9"/>
      <c r="J51" s="9"/>
      <c r="K51" s="9"/>
      <c r="L51" s="23"/>
    </row>
    <row r="52" spans="1:12" ht="12.75">
      <c r="A52" s="130"/>
      <c r="B52" s="132"/>
      <c r="C52" s="132"/>
      <c r="D52" s="7" t="s">
        <v>65</v>
      </c>
      <c r="E52" s="7"/>
      <c r="F52" s="7"/>
      <c r="G52" s="7"/>
      <c r="H52" s="7"/>
      <c r="I52" s="7"/>
      <c r="J52" s="7"/>
      <c r="K52" s="7"/>
      <c r="L52" s="12"/>
    </row>
    <row r="53" spans="1:12" ht="12.75">
      <c r="A53" s="131"/>
      <c r="B53" s="133"/>
      <c r="C53" s="133"/>
      <c r="D53" s="32" t="s">
        <v>66</v>
      </c>
      <c r="E53" s="1"/>
      <c r="F53" s="1"/>
      <c r="G53" s="1"/>
      <c r="H53" s="1"/>
      <c r="I53" s="1"/>
      <c r="J53" s="1"/>
      <c r="K53" s="1"/>
      <c r="L53" s="16"/>
    </row>
    <row r="54" spans="1:12" ht="13.5" customHeight="1">
      <c r="A54" s="124" t="s">
        <v>19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6"/>
    </row>
    <row r="55" spans="1:12" ht="100.5" customHeight="1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5"/>
    </row>
    <row r="56" spans="1:12" ht="13.5" customHeight="1" thickBot="1">
      <c r="A56" s="13"/>
      <c r="B56" s="5"/>
      <c r="C56" s="5"/>
      <c r="D56" s="5"/>
      <c r="E56" s="5"/>
      <c r="F56" s="5"/>
      <c r="G56" s="5"/>
      <c r="H56" s="5"/>
      <c r="I56" s="5"/>
      <c r="J56" s="5"/>
      <c r="K56" s="5"/>
      <c r="L56" s="14"/>
    </row>
    <row r="57" spans="1:12" ht="16.5" thickBot="1">
      <c r="A57" s="24" t="s">
        <v>7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25"/>
    </row>
    <row r="58" spans="1:12" ht="12.75">
      <c r="A58" s="28" t="s">
        <v>59</v>
      </c>
      <c r="B58" s="26" t="s">
        <v>60</v>
      </c>
      <c r="C58" s="26" t="s">
        <v>61</v>
      </c>
      <c r="D58" s="9" t="s">
        <v>62</v>
      </c>
      <c r="E58" s="9"/>
      <c r="F58" s="9"/>
      <c r="G58" s="9"/>
      <c r="H58" s="9"/>
      <c r="I58" s="9"/>
      <c r="J58" s="9"/>
      <c r="K58" s="9"/>
      <c r="L58" s="23"/>
    </row>
    <row r="59" spans="1:12" ht="12.75">
      <c r="A59" s="29"/>
      <c r="B59" s="27"/>
      <c r="C59" s="27"/>
      <c r="D59" s="1" t="s">
        <v>0</v>
      </c>
      <c r="E59" s="1"/>
      <c r="F59" s="1"/>
      <c r="G59" s="1"/>
      <c r="H59" s="1"/>
      <c r="I59" s="1"/>
      <c r="J59" s="1"/>
      <c r="K59" s="1"/>
      <c r="L59" s="16"/>
    </row>
    <row r="60" spans="1:12" ht="12.75">
      <c r="A60" s="11"/>
      <c r="B60" s="7"/>
      <c r="C60" s="7"/>
      <c r="D60" s="7"/>
      <c r="E60" s="7"/>
      <c r="F60" s="7"/>
      <c r="G60" s="7"/>
      <c r="H60" s="7"/>
      <c r="I60" s="7"/>
      <c r="J60" s="7"/>
      <c r="K60" s="7"/>
      <c r="L60" s="12"/>
    </row>
    <row r="61" spans="1:12" ht="12.75">
      <c r="A61" s="92"/>
      <c r="B61" s="98"/>
      <c r="C61" s="98"/>
      <c r="D61" s="30" t="s">
        <v>67</v>
      </c>
      <c r="E61" s="31"/>
      <c r="F61" s="31"/>
      <c r="G61" s="31"/>
      <c r="H61" s="31"/>
      <c r="I61" s="31"/>
      <c r="J61" s="31"/>
      <c r="K61" s="31"/>
      <c r="L61" s="36"/>
    </row>
    <row r="62" spans="1:12" ht="12.75">
      <c r="A62" s="92"/>
      <c r="B62" s="98"/>
      <c r="C62" s="98"/>
      <c r="D62" s="32" t="s">
        <v>68</v>
      </c>
      <c r="E62" s="1"/>
      <c r="F62" s="1"/>
      <c r="G62" s="1"/>
      <c r="H62" s="1"/>
      <c r="I62" s="1"/>
      <c r="J62" s="1"/>
      <c r="K62" s="1"/>
      <c r="L62" s="16"/>
    </row>
    <row r="63" spans="1:12" ht="12.75" customHeight="1">
      <c r="A63" s="99" t="s">
        <v>19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1"/>
    </row>
    <row r="64" spans="1:12" ht="100.5" customHeight="1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5"/>
    </row>
    <row r="65" spans="1:12" ht="13.5" customHeight="1" thickBot="1">
      <c r="A65" s="66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67"/>
    </row>
    <row r="66" spans="1:12" ht="16.5" thickBot="1">
      <c r="A66" s="24" t="s">
        <v>69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25"/>
    </row>
    <row r="67" spans="1:12" ht="12.75">
      <c r="A67" s="28" t="s">
        <v>59</v>
      </c>
      <c r="B67" s="26" t="s">
        <v>60</v>
      </c>
      <c r="C67" s="26" t="s">
        <v>61</v>
      </c>
      <c r="D67" s="9" t="s">
        <v>62</v>
      </c>
      <c r="E67" s="9"/>
      <c r="F67" s="9"/>
      <c r="G67" s="9"/>
      <c r="H67" s="9"/>
      <c r="I67" s="9"/>
      <c r="J67" s="9"/>
      <c r="K67" s="9"/>
      <c r="L67" s="23"/>
    </row>
    <row r="68" spans="1:12" ht="12.75">
      <c r="A68" s="92"/>
      <c r="B68" s="98"/>
      <c r="C68" s="98"/>
      <c r="D68" s="7" t="s">
        <v>70</v>
      </c>
      <c r="E68" s="7"/>
      <c r="F68" s="7"/>
      <c r="G68" s="7"/>
      <c r="H68" s="7"/>
      <c r="I68" s="7"/>
      <c r="J68" s="7"/>
      <c r="K68" s="7"/>
      <c r="L68" s="12"/>
    </row>
    <row r="69" spans="1:12" ht="12.75">
      <c r="A69" s="92"/>
      <c r="B69" s="98"/>
      <c r="C69" s="98"/>
      <c r="D69" s="32" t="s">
        <v>71</v>
      </c>
      <c r="E69" s="1"/>
      <c r="F69" s="1"/>
      <c r="G69" s="1"/>
      <c r="H69" s="1"/>
      <c r="I69" s="1"/>
      <c r="J69" s="1"/>
      <c r="K69" s="1"/>
      <c r="L69" s="16"/>
    </row>
    <row r="70" spans="1:12" ht="13.5" customHeight="1">
      <c r="A70" s="99" t="s">
        <v>19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1"/>
    </row>
    <row r="71" spans="1:12" ht="99.75" customHeight="1">
      <c r="A71" s="93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5"/>
    </row>
    <row r="72" spans="1:12" ht="13.5" customHeight="1" thickBot="1">
      <c r="A72" s="13"/>
      <c r="B72" s="5"/>
      <c r="C72" s="5"/>
      <c r="D72" s="5"/>
      <c r="E72" s="5"/>
      <c r="F72" s="5"/>
      <c r="G72" s="5"/>
      <c r="H72" s="5"/>
      <c r="I72" s="5"/>
      <c r="J72" s="5"/>
      <c r="K72" s="5"/>
      <c r="L72" s="14"/>
    </row>
    <row r="73" spans="1:12" ht="16.5" thickBot="1">
      <c r="A73" s="39" t="s">
        <v>8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12"/>
    </row>
    <row r="74" spans="1:12" ht="12.75">
      <c r="A74" s="28" t="s">
        <v>59</v>
      </c>
      <c r="B74" s="26" t="s">
        <v>60</v>
      </c>
      <c r="C74" s="26" t="s">
        <v>61</v>
      </c>
      <c r="D74" s="9" t="s">
        <v>62</v>
      </c>
      <c r="E74" s="9"/>
      <c r="F74" s="9"/>
      <c r="G74" s="9"/>
      <c r="H74" s="9"/>
      <c r="I74" s="9"/>
      <c r="J74" s="9"/>
      <c r="K74" s="9"/>
      <c r="L74" s="23"/>
    </row>
    <row r="75" spans="1:12" ht="12.75">
      <c r="A75" s="92"/>
      <c r="B75" s="98"/>
      <c r="C75" s="98"/>
      <c r="D75" s="7" t="s">
        <v>72</v>
      </c>
      <c r="E75" s="7"/>
      <c r="F75" s="7"/>
      <c r="G75" s="7"/>
      <c r="H75" s="7"/>
      <c r="I75" s="7"/>
      <c r="J75" s="7"/>
      <c r="K75" s="7"/>
      <c r="L75" s="12"/>
    </row>
    <row r="76" spans="1:12" ht="12.75">
      <c r="A76" s="92"/>
      <c r="B76" s="98"/>
      <c r="C76" s="98"/>
      <c r="D76" s="32" t="s">
        <v>73</v>
      </c>
      <c r="E76" s="1"/>
      <c r="F76" s="1"/>
      <c r="G76" s="1"/>
      <c r="H76" s="1"/>
      <c r="I76" s="1"/>
      <c r="J76" s="1"/>
      <c r="K76" s="1"/>
      <c r="L76" s="16"/>
    </row>
    <row r="77" spans="1:12" ht="13.5" customHeight="1">
      <c r="A77" s="99" t="s">
        <v>19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1"/>
    </row>
    <row r="78" spans="1:12" ht="100.5" customHeight="1">
      <c r="A78" s="93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5"/>
    </row>
    <row r="79" spans="1:12" ht="13.5" customHeight="1" thickBot="1">
      <c r="A79" s="66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67"/>
    </row>
    <row r="80" spans="1:12" ht="16.5" thickBot="1">
      <c r="A80" s="42" t="s">
        <v>9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43"/>
    </row>
    <row r="81" spans="1:12" ht="12.75">
      <c r="A81" s="28" t="s">
        <v>59</v>
      </c>
      <c r="B81" s="26" t="s">
        <v>60</v>
      </c>
      <c r="C81" s="26" t="s">
        <v>61</v>
      </c>
      <c r="D81" s="9" t="s">
        <v>62</v>
      </c>
      <c r="E81" s="9"/>
      <c r="F81" s="9"/>
      <c r="G81" s="9"/>
      <c r="H81" s="9"/>
      <c r="I81" s="9"/>
      <c r="J81" s="9"/>
      <c r="K81" s="9"/>
      <c r="L81" s="23"/>
    </row>
    <row r="82" spans="1:12" ht="12.75">
      <c r="A82" s="92"/>
      <c r="B82" s="98"/>
      <c r="C82" s="98"/>
      <c r="D82" s="30" t="s">
        <v>74</v>
      </c>
      <c r="E82" s="31"/>
      <c r="F82" s="31"/>
      <c r="G82" s="31"/>
      <c r="H82" s="31"/>
      <c r="I82" s="31"/>
      <c r="J82" s="31"/>
      <c r="K82" s="31"/>
      <c r="L82" s="36"/>
    </row>
    <row r="83" spans="1:12" ht="12.75">
      <c r="A83" s="92"/>
      <c r="B83" s="98"/>
      <c r="C83" s="98"/>
      <c r="D83" s="32" t="s">
        <v>75</v>
      </c>
      <c r="E83" s="1"/>
      <c r="F83" s="1"/>
      <c r="G83" s="1"/>
      <c r="H83" s="1"/>
      <c r="I83" s="1"/>
      <c r="J83" s="1"/>
      <c r="K83" s="1"/>
      <c r="L83" s="16"/>
    </row>
    <row r="84" spans="1:12" ht="12.75" customHeight="1">
      <c r="A84" s="127" t="s">
        <v>19</v>
      </c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9"/>
    </row>
    <row r="85" spans="1:12" ht="100.5" customHeight="1">
      <c r="A85" s="93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5"/>
    </row>
    <row r="86" spans="1:12" ht="13.5" customHeight="1" thickBot="1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8"/>
    </row>
    <row r="87" spans="1:12" ht="16.5" thickBot="1">
      <c r="A87" s="39" t="s">
        <v>13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12"/>
    </row>
    <row r="88" spans="1:12" ht="12.75">
      <c r="A88" s="28" t="s">
        <v>59</v>
      </c>
      <c r="B88" s="26" t="s">
        <v>60</v>
      </c>
      <c r="C88" s="26" t="s">
        <v>61</v>
      </c>
      <c r="D88" s="9" t="s">
        <v>62</v>
      </c>
      <c r="E88" s="9"/>
      <c r="F88" s="9"/>
      <c r="G88" s="9"/>
      <c r="H88" s="9"/>
      <c r="I88" s="9"/>
      <c r="J88" s="9"/>
      <c r="K88" s="9"/>
      <c r="L88" s="23"/>
    </row>
    <row r="89" spans="1:12" ht="12.75">
      <c r="A89" s="92"/>
      <c r="B89" s="98"/>
      <c r="C89" s="98"/>
      <c r="D89" s="7" t="s">
        <v>80</v>
      </c>
      <c r="E89" s="7"/>
      <c r="F89" s="7"/>
      <c r="G89" s="7"/>
      <c r="H89" s="7"/>
      <c r="I89" s="7"/>
      <c r="J89" s="7"/>
      <c r="K89" s="7"/>
      <c r="L89" s="12"/>
    </row>
    <row r="90" spans="1:12" ht="12.75">
      <c r="A90" s="92"/>
      <c r="B90" s="98"/>
      <c r="C90" s="98"/>
      <c r="D90" s="32" t="s">
        <v>81</v>
      </c>
      <c r="E90" s="1"/>
      <c r="F90" s="1"/>
      <c r="G90" s="1"/>
      <c r="H90" s="1"/>
      <c r="I90" s="1"/>
      <c r="J90" s="1"/>
      <c r="K90" s="1"/>
      <c r="L90" s="16"/>
    </row>
    <row r="91" spans="1:12" ht="12.75">
      <c r="A91" s="11"/>
      <c r="B91" s="7"/>
      <c r="C91" s="7"/>
      <c r="D91" s="7"/>
      <c r="E91" s="7"/>
      <c r="F91" s="7"/>
      <c r="G91" s="7"/>
      <c r="H91" s="7"/>
      <c r="I91" s="7"/>
      <c r="J91" s="7"/>
      <c r="K91" s="7"/>
      <c r="L91" s="12"/>
    </row>
    <row r="92" spans="1:12" ht="12.75">
      <c r="A92" s="92"/>
      <c r="B92" s="98"/>
      <c r="C92" s="102"/>
      <c r="D92" s="30" t="s">
        <v>82</v>
      </c>
      <c r="E92" s="31"/>
      <c r="F92" s="31"/>
      <c r="G92" s="31"/>
      <c r="H92" s="31"/>
      <c r="I92" s="31"/>
      <c r="J92" s="31"/>
      <c r="K92" s="31"/>
      <c r="L92" s="36"/>
    </row>
    <row r="93" spans="1:12" ht="12.75">
      <c r="A93" s="92"/>
      <c r="B93" s="98"/>
      <c r="C93" s="102"/>
      <c r="D93" s="41" t="s">
        <v>83</v>
      </c>
      <c r="E93" s="1"/>
      <c r="F93" s="1"/>
      <c r="G93" s="1"/>
      <c r="H93" s="1"/>
      <c r="I93" s="1"/>
      <c r="J93" s="1"/>
      <c r="K93" s="1"/>
      <c r="L93" s="16"/>
    </row>
    <row r="94" spans="1:12" ht="12.75" customHeight="1">
      <c r="A94" s="99" t="s">
        <v>19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1"/>
    </row>
    <row r="95" spans="1:12" ht="100.5" customHeight="1">
      <c r="A95" s="93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5"/>
    </row>
    <row r="96" spans="1:12" ht="13.5" customHeight="1" thickBot="1">
      <c r="A96" s="86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8"/>
    </row>
    <row r="97" spans="1:12" ht="16.5" thickBot="1">
      <c r="A97" s="39" t="s">
        <v>10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12"/>
    </row>
    <row r="98" spans="1:12" ht="12.75">
      <c r="A98" s="28" t="s">
        <v>59</v>
      </c>
      <c r="B98" s="26" t="s">
        <v>60</v>
      </c>
      <c r="C98" s="26" t="s">
        <v>61</v>
      </c>
      <c r="D98" s="9" t="s">
        <v>62</v>
      </c>
      <c r="E98" s="9"/>
      <c r="F98" s="9"/>
      <c r="G98" s="9"/>
      <c r="H98" s="9"/>
      <c r="I98" s="9"/>
      <c r="J98" s="9"/>
      <c r="K98" s="9"/>
      <c r="L98" s="23"/>
    </row>
    <row r="99" spans="1:12" ht="12.75">
      <c r="A99" s="92"/>
      <c r="B99" s="98"/>
      <c r="C99" s="98"/>
      <c r="D99" s="7" t="s">
        <v>76</v>
      </c>
      <c r="E99" s="7"/>
      <c r="F99" s="7"/>
      <c r="G99" s="7"/>
      <c r="H99" s="7"/>
      <c r="I99" s="7"/>
      <c r="J99" s="7"/>
      <c r="K99" s="7"/>
      <c r="L99" s="12"/>
    </row>
    <row r="100" spans="1:12" ht="12.75">
      <c r="A100" s="92"/>
      <c r="B100" s="98"/>
      <c r="C100" s="98"/>
      <c r="D100" s="32" t="s">
        <v>77</v>
      </c>
      <c r="E100" s="1"/>
      <c r="F100" s="1"/>
      <c r="G100" s="1"/>
      <c r="H100" s="1"/>
      <c r="I100" s="1"/>
      <c r="J100" s="1"/>
      <c r="K100" s="1"/>
      <c r="L100" s="16"/>
    </row>
    <row r="101" spans="1:12" ht="12.75">
      <c r="A101" s="1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12"/>
    </row>
    <row r="102" spans="1:12" ht="12.75">
      <c r="A102" s="35"/>
      <c r="B102" s="33"/>
      <c r="C102" s="33"/>
      <c r="D102" s="40" t="s">
        <v>78</v>
      </c>
      <c r="E102" s="2"/>
      <c r="F102" s="2"/>
      <c r="G102" s="2"/>
      <c r="H102" s="2"/>
      <c r="I102" s="2"/>
      <c r="J102" s="2"/>
      <c r="K102" s="2"/>
      <c r="L102" s="18"/>
    </row>
    <row r="103" spans="1:12" ht="12.75">
      <c r="A103" s="1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12"/>
    </row>
    <row r="104" spans="1:12" ht="12.75">
      <c r="A104" s="35"/>
      <c r="B104" s="33"/>
      <c r="C104" s="33"/>
      <c r="D104" s="40" t="s">
        <v>79</v>
      </c>
      <c r="E104" s="2"/>
      <c r="F104" s="2"/>
      <c r="G104" s="2"/>
      <c r="H104" s="2"/>
      <c r="I104" s="2"/>
      <c r="J104" s="2"/>
      <c r="K104" s="2"/>
      <c r="L104" s="18"/>
    </row>
    <row r="105" spans="1:12" ht="13.5" customHeight="1">
      <c r="A105" s="99" t="s">
        <v>19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1"/>
    </row>
    <row r="106" spans="1:12" ht="99.75" customHeight="1">
      <c r="A106" s="93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5"/>
    </row>
    <row r="107" spans="1:12" ht="13.5" thickBot="1">
      <c r="A107" s="13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14"/>
    </row>
    <row r="108" spans="1:12" ht="16.5" thickBot="1">
      <c r="A108" s="68" t="s">
        <v>11</v>
      </c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70"/>
    </row>
    <row r="109" spans="1:12" ht="12.75">
      <c r="A109" s="28" t="s">
        <v>59</v>
      </c>
      <c r="B109" s="26" t="s">
        <v>60</v>
      </c>
      <c r="C109" s="26" t="s">
        <v>61</v>
      </c>
      <c r="D109" s="9" t="s">
        <v>62</v>
      </c>
      <c r="E109" s="9"/>
      <c r="F109" s="9"/>
      <c r="G109" s="9"/>
      <c r="H109" s="9"/>
      <c r="I109" s="9"/>
      <c r="J109" s="9"/>
      <c r="K109" s="9"/>
      <c r="L109" s="23"/>
    </row>
    <row r="110" spans="1:12" ht="12.75">
      <c r="A110" s="92"/>
      <c r="B110" s="98"/>
      <c r="C110" s="98"/>
      <c r="D110" s="44" t="s">
        <v>84</v>
      </c>
      <c r="E110" s="45"/>
      <c r="F110" s="45"/>
      <c r="G110" s="45"/>
      <c r="H110" s="45"/>
      <c r="I110" s="45"/>
      <c r="J110" s="45"/>
      <c r="K110" s="45"/>
      <c r="L110" s="46"/>
    </row>
    <row r="111" spans="1:12" ht="12.75">
      <c r="A111" s="92"/>
      <c r="B111" s="98"/>
      <c r="C111" s="98"/>
      <c r="D111" s="41" t="s">
        <v>85</v>
      </c>
      <c r="E111" s="47"/>
      <c r="F111" s="47"/>
      <c r="G111" s="47"/>
      <c r="H111" s="47"/>
      <c r="I111" s="47"/>
      <c r="J111" s="47"/>
      <c r="K111" s="47"/>
      <c r="L111" s="48"/>
    </row>
    <row r="112" spans="1:12" ht="12.75">
      <c r="A112" s="1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12"/>
    </row>
    <row r="113" spans="1:12" ht="12.75">
      <c r="A113" s="92"/>
      <c r="B113" s="98"/>
      <c r="C113" s="98"/>
      <c r="D113" s="44" t="s">
        <v>1</v>
      </c>
      <c r="E113" s="45"/>
      <c r="F113" s="45"/>
      <c r="G113" s="45"/>
      <c r="H113" s="45"/>
      <c r="I113" s="45"/>
      <c r="J113" s="45"/>
      <c r="K113" s="45"/>
      <c r="L113" s="46"/>
    </row>
    <row r="114" spans="1:12" ht="12.75">
      <c r="A114" s="92"/>
      <c r="B114" s="98"/>
      <c r="C114" s="98"/>
      <c r="D114" s="41"/>
      <c r="E114" s="47"/>
      <c r="F114" s="47"/>
      <c r="G114" s="47"/>
      <c r="H114" s="47"/>
      <c r="I114" s="47"/>
      <c r="J114" s="47"/>
      <c r="K114" s="47"/>
      <c r="L114" s="48"/>
    </row>
    <row r="115" spans="1:12" ht="12.75">
      <c r="A115" s="1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12"/>
    </row>
    <row r="116" spans="1:12" ht="12.75">
      <c r="A116" s="35"/>
      <c r="B116" s="33"/>
      <c r="C116" s="33"/>
      <c r="D116" s="71" t="s">
        <v>86</v>
      </c>
      <c r="E116" s="72"/>
      <c r="F116" s="72"/>
      <c r="G116" s="72"/>
      <c r="H116" s="72"/>
      <c r="I116" s="72"/>
      <c r="J116" s="72"/>
      <c r="K116" s="72"/>
      <c r="L116" s="73"/>
    </row>
    <row r="117" spans="1:12" ht="12.75">
      <c r="A117" s="11"/>
      <c r="B117" s="7"/>
      <c r="C117" s="7"/>
      <c r="D117" s="74"/>
      <c r="E117" s="74"/>
      <c r="F117" s="74"/>
      <c r="G117" s="74"/>
      <c r="H117" s="74"/>
      <c r="I117" s="74"/>
      <c r="J117" s="74"/>
      <c r="K117" s="74"/>
      <c r="L117" s="75"/>
    </row>
    <row r="118" spans="1:12" ht="12.75">
      <c r="A118" s="92"/>
      <c r="B118" s="98"/>
      <c r="C118" s="98"/>
      <c r="D118" s="44" t="s">
        <v>87</v>
      </c>
      <c r="E118" s="45"/>
      <c r="F118" s="45"/>
      <c r="G118" s="45"/>
      <c r="H118" s="45"/>
      <c r="I118" s="45"/>
      <c r="J118" s="45"/>
      <c r="K118" s="45"/>
      <c r="L118" s="46"/>
    </row>
    <row r="119" spans="1:12" ht="12.75">
      <c r="A119" s="92"/>
      <c r="B119" s="98"/>
      <c r="C119" s="98"/>
      <c r="D119" s="41" t="s">
        <v>88</v>
      </c>
      <c r="E119" s="47"/>
      <c r="F119" s="47"/>
      <c r="G119" s="47"/>
      <c r="H119" s="47"/>
      <c r="I119" s="47"/>
      <c r="J119" s="47"/>
      <c r="K119" s="47"/>
      <c r="L119" s="48"/>
    </row>
    <row r="120" spans="1:12" ht="12.75">
      <c r="A120" s="11"/>
      <c r="B120" s="7"/>
      <c r="C120" s="7"/>
      <c r="D120" s="74"/>
      <c r="E120" s="74"/>
      <c r="F120" s="74"/>
      <c r="G120" s="74"/>
      <c r="H120" s="74"/>
      <c r="I120" s="74"/>
      <c r="J120" s="74"/>
      <c r="K120" s="74"/>
      <c r="L120" s="75"/>
    </row>
    <row r="121" spans="1:12" ht="12.75">
      <c r="A121" s="92"/>
      <c r="B121" s="98"/>
      <c r="C121" s="98"/>
      <c r="D121" s="44" t="s">
        <v>89</v>
      </c>
      <c r="E121" s="45"/>
      <c r="F121" s="45"/>
      <c r="G121" s="45"/>
      <c r="H121" s="45"/>
      <c r="I121" s="45"/>
      <c r="J121" s="45"/>
      <c r="K121" s="45"/>
      <c r="L121" s="46"/>
    </row>
    <row r="122" spans="1:12" ht="12.75">
      <c r="A122" s="92"/>
      <c r="B122" s="98"/>
      <c r="C122" s="98"/>
      <c r="D122" s="41" t="s">
        <v>90</v>
      </c>
      <c r="E122" s="47"/>
      <c r="F122" s="47"/>
      <c r="G122" s="47"/>
      <c r="H122" s="47"/>
      <c r="I122" s="47"/>
      <c r="J122" s="47"/>
      <c r="K122" s="47"/>
      <c r="L122" s="48"/>
    </row>
    <row r="123" spans="1:12" ht="13.5" customHeight="1">
      <c r="A123" s="99" t="s">
        <v>19</v>
      </c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1"/>
    </row>
    <row r="124" spans="1:12" ht="99.75" customHeight="1">
      <c r="A124" s="93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5"/>
    </row>
    <row r="125" spans="1:12" ht="13.5" customHeight="1" thickBot="1">
      <c r="A125" s="86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8"/>
    </row>
    <row r="126" spans="1:12" ht="16.5" thickBot="1">
      <c r="A126" s="76" t="s">
        <v>12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5"/>
    </row>
    <row r="127" spans="1:12" ht="12.75">
      <c r="A127" s="77" t="s">
        <v>59</v>
      </c>
      <c r="B127" s="78" t="s">
        <v>60</v>
      </c>
      <c r="C127" s="78" t="s">
        <v>61</v>
      </c>
      <c r="D127" s="79" t="s">
        <v>62</v>
      </c>
      <c r="E127" s="79"/>
      <c r="F127" s="79"/>
      <c r="G127" s="79"/>
      <c r="H127" s="79"/>
      <c r="I127" s="79"/>
      <c r="J127" s="79"/>
      <c r="K127" s="79"/>
      <c r="L127" s="80"/>
    </row>
    <row r="128" spans="1:12" ht="12.75">
      <c r="A128" s="97"/>
      <c r="B128" s="96"/>
      <c r="C128" s="96"/>
      <c r="D128" s="44" t="s">
        <v>91</v>
      </c>
      <c r="E128" s="45"/>
      <c r="F128" s="45"/>
      <c r="G128" s="45"/>
      <c r="H128" s="45"/>
      <c r="I128" s="45"/>
      <c r="J128" s="45"/>
      <c r="K128" s="45"/>
      <c r="L128" s="46"/>
    </row>
    <row r="129" spans="1:12" ht="12.75">
      <c r="A129" s="97"/>
      <c r="B129" s="96"/>
      <c r="C129" s="96"/>
      <c r="D129" s="41"/>
      <c r="E129" s="47"/>
      <c r="F129" s="47"/>
      <c r="G129" s="47"/>
      <c r="H129" s="47"/>
      <c r="I129" s="47"/>
      <c r="J129" s="47"/>
      <c r="K129" s="47"/>
      <c r="L129" s="48"/>
    </row>
    <row r="130" spans="1:12" ht="13.5" customHeight="1">
      <c r="A130" s="99" t="s">
        <v>19</v>
      </c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1"/>
    </row>
    <row r="131" spans="1:12" ht="100.5" customHeight="1">
      <c r="A131" s="93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5"/>
    </row>
    <row r="132" spans="1:12" ht="13.5" customHeight="1" thickBot="1">
      <c r="A132" s="89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1"/>
    </row>
    <row r="133" spans="1:12" ht="16.5" thickBot="1">
      <c r="A133" s="76" t="s">
        <v>92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5"/>
    </row>
    <row r="134" spans="1:12" ht="12.75">
      <c r="A134" s="77" t="s">
        <v>59</v>
      </c>
      <c r="B134" s="78" t="s">
        <v>60</v>
      </c>
      <c r="C134" s="78" t="s">
        <v>61</v>
      </c>
      <c r="D134" s="79" t="s">
        <v>62</v>
      </c>
      <c r="E134" s="79"/>
      <c r="F134" s="79"/>
      <c r="G134" s="79"/>
      <c r="H134" s="79"/>
      <c r="I134" s="79"/>
      <c r="J134" s="79"/>
      <c r="K134" s="79"/>
      <c r="L134" s="80"/>
    </row>
    <row r="135" spans="1:12" ht="12.75">
      <c r="A135" s="97"/>
      <c r="B135" s="96"/>
      <c r="C135" s="96"/>
      <c r="D135" s="44" t="s">
        <v>93</v>
      </c>
      <c r="E135" s="45"/>
      <c r="F135" s="45"/>
      <c r="G135" s="45"/>
      <c r="H135" s="45"/>
      <c r="I135" s="45"/>
      <c r="J135" s="45"/>
      <c r="K135" s="45"/>
      <c r="L135" s="46"/>
    </row>
    <row r="136" spans="1:12" ht="12.75">
      <c r="A136" s="97"/>
      <c r="B136" s="96"/>
      <c r="C136" s="96"/>
      <c r="D136" s="41"/>
      <c r="E136" s="47"/>
      <c r="F136" s="47"/>
      <c r="G136" s="47"/>
      <c r="H136" s="47"/>
      <c r="I136" s="47"/>
      <c r="J136" s="47"/>
      <c r="K136" s="47"/>
      <c r="L136" s="48"/>
    </row>
    <row r="137" spans="1:12" ht="12.75">
      <c r="A137" s="50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5"/>
    </row>
    <row r="138" spans="1:12" ht="12.75">
      <c r="A138" s="97"/>
      <c r="B138" s="96"/>
      <c r="C138" s="96"/>
      <c r="D138" s="44" t="s">
        <v>94</v>
      </c>
      <c r="E138" s="45"/>
      <c r="F138" s="45"/>
      <c r="G138" s="45"/>
      <c r="H138" s="45"/>
      <c r="I138" s="45"/>
      <c r="J138" s="45"/>
      <c r="K138" s="45"/>
      <c r="L138" s="46"/>
    </row>
    <row r="139" spans="1:12" ht="12.75">
      <c r="A139" s="97"/>
      <c r="B139" s="96"/>
      <c r="C139" s="96"/>
      <c r="D139" s="41" t="s">
        <v>95</v>
      </c>
      <c r="E139" s="47"/>
      <c r="F139" s="47"/>
      <c r="G139" s="47"/>
      <c r="H139" s="47"/>
      <c r="I139" s="47"/>
      <c r="J139" s="47"/>
      <c r="K139" s="47"/>
      <c r="L139" s="48"/>
    </row>
    <row r="140" spans="1:12" ht="12.75">
      <c r="A140" s="50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5"/>
    </row>
    <row r="141" spans="1:12" ht="12.75">
      <c r="A141" s="97"/>
      <c r="B141" s="96"/>
      <c r="C141" s="96"/>
      <c r="D141" s="44" t="s">
        <v>96</v>
      </c>
      <c r="E141" s="45"/>
      <c r="F141" s="45"/>
      <c r="G141" s="45"/>
      <c r="H141" s="45"/>
      <c r="I141" s="45"/>
      <c r="J141" s="45"/>
      <c r="K141" s="45"/>
      <c r="L141" s="46"/>
    </row>
    <row r="142" spans="1:12" ht="12.75">
      <c r="A142" s="97"/>
      <c r="B142" s="96"/>
      <c r="C142" s="96"/>
      <c r="D142" s="41"/>
      <c r="E142" s="47"/>
      <c r="F142" s="47"/>
      <c r="G142" s="47"/>
      <c r="H142" s="47"/>
      <c r="I142" s="47"/>
      <c r="J142" s="47"/>
      <c r="K142" s="47"/>
      <c r="L142" s="48"/>
    </row>
    <row r="143" spans="1:12" ht="12.75">
      <c r="A143" s="50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5"/>
    </row>
    <row r="144" spans="1:12" ht="12.75">
      <c r="A144" s="97"/>
      <c r="B144" s="96"/>
      <c r="C144" s="96"/>
      <c r="D144" s="44" t="s">
        <v>97</v>
      </c>
      <c r="E144" s="45"/>
      <c r="F144" s="45"/>
      <c r="G144" s="45"/>
      <c r="H144" s="45"/>
      <c r="I144" s="45"/>
      <c r="J144" s="45"/>
      <c r="K144" s="45"/>
      <c r="L144" s="46"/>
    </row>
    <row r="145" spans="1:12" ht="12.75">
      <c r="A145" s="97"/>
      <c r="B145" s="96"/>
      <c r="C145" s="96"/>
      <c r="D145" s="41" t="s">
        <v>98</v>
      </c>
      <c r="E145" s="47"/>
      <c r="F145" s="47"/>
      <c r="G145" s="47"/>
      <c r="H145" s="47"/>
      <c r="I145" s="47"/>
      <c r="J145" s="47"/>
      <c r="K145" s="47"/>
      <c r="L145" s="48"/>
    </row>
    <row r="146" spans="1:12" ht="12.75" customHeight="1">
      <c r="A146" s="93" t="s">
        <v>19</v>
      </c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5"/>
    </row>
    <row r="147" spans="1:12" ht="100.5" customHeight="1">
      <c r="A147" s="93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5"/>
    </row>
    <row r="148" spans="1:12" ht="13.5" customHeight="1" thickBot="1">
      <c r="A148" s="86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8"/>
    </row>
    <row r="149" spans="1:12" ht="16.5" thickBot="1">
      <c r="A149" s="76" t="s">
        <v>14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5"/>
    </row>
    <row r="150" spans="1:12" ht="12.75">
      <c r="A150" s="77" t="s">
        <v>59</v>
      </c>
      <c r="B150" s="78" t="s">
        <v>60</v>
      </c>
      <c r="C150" s="78" t="s">
        <v>61</v>
      </c>
      <c r="D150" s="79" t="s">
        <v>62</v>
      </c>
      <c r="E150" s="79"/>
      <c r="F150" s="79"/>
      <c r="G150" s="79"/>
      <c r="H150" s="79"/>
      <c r="I150" s="79"/>
      <c r="J150" s="79"/>
      <c r="K150" s="79"/>
      <c r="L150" s="80"/>
    </row>
    <row r="151" spans="1:12" ht="12.75">
      <c r="A151" s="97"/>
      <c r="B151" s="96"/>
      <c r="C151" s="96"/>
      <c r="D151" s="44" t="s">
        <v>99</v>
      </c>
      <c r="E151" s="45"/>
      <c r="F151" s="45"/>
      <c r="G151" s="45"/>
      <c r="H151" s="45"/>
      <c r="I151" s="45"/>
      <c r="J151" s="45"/>
      <c r="K151" s="45"/>
      <c r="L151" s="46"/>
    </row>
    <row r="152" spans="1:12" ht="12.75">
      <c r="A152" s="97"/>
      <c r="B152" s="96"/>
      <c r="C152" s="96"/>
      <c r="D152" s="81" t="s">
        <v>101</v>
      </c>
      <c r="E152" s="74"/>
      <c r="F152" s="74"/>
      <c r="G152" s="74"/>
      <c r="H152" s="74"/>
      <c r="I152" s="74"/>
      <c r="J152" s="74"/>
      <c r="K152" s="74"/>
      <c r="L152" s="75"/>
    </row>
    <row r="153" spans="1:12" ht="12.75">
      <c r="A153" s="97"/>
      <c r="B153" s="96"/>
      <c r="C153" s="96"/>
      <c r="D153" s="41" t="s">
        <v>100</v>
      </c>
      <c r="E153" s="47"/>
      <c r="F153" s="47"/>
      <c r="G153" s="47"/>
      <c r="H153" s="47"/>
      <c r="I153" s="47"/>
      <c r="J153" s="47"/>
      <c r="K153" s="47"/>
      <c r="L153" s="48"/>
    </row>
    <row r="154" spans="1:12" ht="12.75">
      <c r="A154" s="50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5"/>
    </row>
    <row r="155" spans="1:12" ht="12.75">
      <c r="A155" s="97"/>
      <c r="B155" s="96"/>
      <c r="C155" s="96"/>
      <c r="D155" s="44" t="s">
        <v>3</v>
      </c>
      <c r="E155" s="45"/>
      <c r="F155" s="45"/>
      <c r="G155" s="45"/>
      <c r="H155" s="45"/>
      <c r="I155" s="45"/>
      <c r="J155" s="45"/>
      <c r="K155" s="45"/>
      <c r="L155" s="46"/>
    </row>
    <row r="156" spans="1:12" ht="12.75">
      <c r="A156" s="97"/>
      <c r="B156" s="96"/>
      <c r="C156" s="96"/>
      <c r="D156" s="41"/>
      <c r="E156" s="47"/>
      <c r="F156" s="47"/>
      <c r="G156" s="47"/>
      <c r="H156" s="47"/>
      <c r="I156" s="47"/>
      <c r="J156" s="47"/>
      <c r="K156" s="47"/>
      <c r="L156" s="48"/>
    </row>
    <row r="157" spans="1:12" ht="12.75">
      <c r="A157" s="50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5"/>
    </row>
    <row r="158" spans="1:12" ht="12.75">
      <c r="A158" s="97"/>
      <c r="B158" s="96"/>
      <c r="C158" s="96"/>
      <c r="D158" s="44" t="s">
        <v>102</v>
      </c>
      <c r="E158" s="45"/>
      <c r="F158" s="45"/>
      <c r="G158" s="45"/>
      <c r="H158" s="45"/>
      <c r="I158" s="45"/>
      <c r="J158" s="45"/>
      <c r="K158" s="45"/>
      <c r="L158" s="46"/>
    </row>
    <row r="159" spans="1:12" ht="12.75">
      <c r="A159" s="97"/>
      <c r="B159" s="96"/>
      <c r="C159" s="96"/>
      <c r="D159" s="41" t="s">
        <v>103</v>
      </c>
      <c r="E159" s="47"/>
      <c r="F159" s="47"/>
      <c r="G159" s="47"/>
      <c r="H159" s="47"/>
      <c r="I159" s="47"/>
      <c r="J159" s="47"/>
      <c r="K159" s="47"/>
      <c r="L159" s="48"/>
    </row>
    <row r="160" spans="1:12" ht="13.5" customHeight="1">
      <c r="A160" s="99" t="s">
        <v>19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1"/>
    </row>
    <row r="161" spans="1:12" ht="100.5" customHeight="1">
      <c r="A161" s="93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5"/>
    </row>
    <row r="162" spans="1:12" ht="13.5" thickBot="1">
      <c r="A162" s="37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8"/>
    </row>
    <row r="163" spans="1:12" ht="16.5" thickBot="1">
      <c r="A163" s="39" t="s">
        <v>18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12"/>
    </row>
    <row r="164" spans="1:12" ht="12.75">
      <c r="A164" s="28" t="s">
        <v>59</v>
      </c>
      <c r="B164" s="26" t="s">
        <v>60</v>
      </c>
      <c r="C164" s="26" t="s">
        <v>61</v>
      </c>
      <c r="D164" s="9" t="s">
        <v>62</v>
      </c>
      <c r="E164" s="9"/>
      <c r="F164" s="9"/>
      <c r="G164" s="9"/>
      <c r="H164" s="9"/>
      <c r="I164" s="9"/>
      <c r="J164" s="9"/>
      <c r="K164" s="9"/>
      <c r="L164" s="23"/>
    </row>
    <row r="165" spans="1:12" ht="12.75">
      <c r="A165" s="92"/>
      <c r="B165" s="98"/>
      <c r="C165" s="98"/>
      <c r="D165" s="30" t="s">
        <v>104</v>
      </c>
      <c r="E165" s="31"/>
      <c r="F165" s="31"/>
      <c r="G165" s="31"/>
      <c r="H165" s="31"/>
      <c r="I165" s="31"/>
      <c r="J165" s="31"/>
      <c r="K165" s="31"/>
      <c r="L165" s="36"/>
    </row>
    <row r="166" spans="1:12" ht="12.75">
      <c r="A166" s="92"/>
      <c r="B166" s="98"/>
      <c r="C166" s="98"/>
      <c r="D166" s="32" t="s">
        <v>105</v>
      </c>
      <c r="E166" s="1"/>
      <c r="F166" s="1"/>
      <c r="G166" s="1"/>
      <c r="H166" s="1"/>
      <c r="I166" s="1"/>
      <c r="J166" s="1"/>
      <c r="K166" s="1"/>
      <c r="L166" s="16"/>
    </row>
    <row r="167" spans="1:12" ht="12.75">
      <c r="A167" s="11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12"/>
    </row>
    <row r="168" spans="1:12" ht="12.75">
      <c r="A168" s="92"/>
      <c r="B168" s="98"/>
      <c r="C168" s="98"/>
      <c r="D168" s="30" t="s">
        <v>106</v>
      </c>
      <c r="E168" s="31"/>
      <c r="F168" s="31"/>
      <c r="G168" s="31"/>
      <c r="H168" s="31"/>
      <c r="I168" s="31"/>
      <c r="J168" s="31"/>
      <c r="K168" s="31"/>
      <c r="L168" s="36"/>
    </row>
    <row r="169" spans="1:12" ht="12.75">
      <c r="A169" s="92"/>
      <c r="B169" s="98"/>
      <c r="C169" s="98"/>
      <c r="D169" s="32"/>
      <c r="E169" s="1"/>
      <c r="F169" s="1"/>
      <c r="G169" s="1"/>
      <c r="H169" s="1"/>
      <c r="I169" s="1"/>
      <c r="J169" s="1"/>
      <c r="K169" s="1"/>
      <c r="L169" s="16"/>
    </row>
    <row r="170" spans="1:12" ht="12.75">
      <c r="A170" s="11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12"/>
    </row>
    <row r="171" spans="1:12" ht="12.75">
      <c r="A171" s="92"/>
      <c r="B171" s="98"/>
      <c r="C171" s="98"/>
      <c r="D171" s="30" t="s">
        <v>2</v>
      </c>
      <c r="E171" s="31"/>
      <c r="F171" s="31"/>
      <c r="G171" s="31"/>
      <c r="H171" s="31"/>
      <c r="I171" s="31"/>
      <c r="J171" s="31"/>
      <c r="K171" s="31"/>
      <c r="L171" s="36"/>
    </row>
    <row r="172" spans="1:12" ht="12.75">
      <c r="A172" s="92"/>
      <c r="B172" s="98"/>
      <c r="C172" s="98"/>
      <c r="D172" s="32"/>
      <c r="E172" s="1"/>
      <c r="F172" s="1"/>
      <c r="G172" s="1"/>
      <c r="H172" s="1"/>
      <c r="I172" s="1"/>
      <c r="J172" s="1"/>
      <c r="K172" s="1"/>
      <c r="L172" s="16"/>
    </row>
    <row r="173" spans="1:12" ht="13.5" customHeight="1">
      <c r="A173" s="99" t="s">
        <v>19</v>
      </c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1"/>
    </row>
    <row r="174" spans="1:12" ht="99.75" customHeight="1">
      <c r="A174" s="93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5"/>
    </row>
    <row r="175" spans="1:12" ht="13.5" thickBot="1">
      <c r="A175" s="37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8"/>
    </row>
    <row r="176" spans="1:12" ht="16.5" thickBot="1">
      <c r="A176" s="76" t="s">
        <v>15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5"/>
    </row>
    <row r="177" spans="1:12" ht="12.75">
      <c r="A177" s="77" t="s">
        <v>59</v>
      </c>
      <c r="B177" s="78" t="s">
        <v>60</v>
      </c>
      <c r="C177" s="78" t="s">
        <v>61</v>
      </c>
      <c r="D177" s="79" t="s">
        <v>62</v>
      </c>
      <c r="E177" s="79"/>
      <c r="F177" s="79"/>
      <c r="G177" s="79"/>
      <c r="H177" s="79"/>
      <c r="I177" s="79"/>
      <c r="J177" s="79"/>
      <c r="K177" s="79"/>
      <c r="L177" s="80"/>
    </row>
    <row r="178" spans="1:12" ht="12.75">
      <c r="A178" s="97"/>
      <c r="B178" s="96"/>
      <c r="C178" s="96"/>
      <c r="D178" s="44" t="s">
        <v>107</v>
      </c>
      <c r="E178" s="45"/>
      <c r="F178" s="45"/>
      <c r="G178" s="45"/>
      <c r="H178" s="45"/>
      <c r="I178" s="45"/>
      <c r="J178" s="45"/>
      <c r="K178" s="45"/>
      <c r="L178" s="46"/>
    </row>
    <row r="179" spans="1:12" ht="12.75">
      <c r="A179" s="97"/>
      <c r="B179" s="96"/>
      <c r="C179" s="96"/>
      <c r="D179" s="41" t="s">
        <v>103</v>
      </c>
      <c r="E179" s="47"/>
      <c r="F179" s="47"/>
      <c r="G179" s="47"/>
      <c r="H179" s="47"/>
      <c r="I179" s="47"/>
      <c r="J179" s="47"/>
      <c r="K179" s="47"/>
      <c r="L179" s="48"/>
    </row>
    <row r="180" spans="1:12" ht="12.75">
      <c r="A180" s="50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5"/>
    </row>
    <row r="181" spans="1:12" ht="12.75">
      <c r="A181" s="97"/>
      <c r="B181" s="96"/>
      <c r="C181" s="96"/>
      <c r="D181" s="44" t="s">
        <v>4</v>
      </c>
      <c r="E181" s="45"/>
      <c r="F181" s="45"/>
      <c r="G181" s="45"/>
      <c r="H181" s="45"/>
      <c r="I181" s="45"/>
      <c r="J181" s="45"/>
      <c r="K181" s="45"/>
      <c r="L181" s="46"/>
    </row>
    <row r="182" spans="1:12" ht="12.75">
      <c r="A182" s="97"/>
      <c r="B182" s="96"/>
      <c r="C182" s="96"/>
      <c r="D182" s="41"/>
      <c r="E182" s="47"/>
      <c r="F182" s="47"/>
      <c r="G182" s="47"/>
      <c r="H182" s="47"/>
      <c r="I182" s="47"/>
      <c r="J182" s="47"/>
      <c r="K182" s="47"/>
      <c r="L182" s="48"/>
    </row>
    <row r="183" spans="1:12" ht="13.5" customHeight="1">
      <c r="A183" s="93" t="s">
        <v>19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5"/>
    </row>
    <row r="184" spans="1:12" ht="89.25" customHeight="1">
      <c r="A184" s="124"/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6"/>
    </row>
    <row r="185" spans="1:12" ht="13.5" thickBot="1">
      <c r="A185" s="13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14"/>
    </row>
    <row r="186" spans="1:12" ht="16.5" thickBot="1">
      <c r="A186" s="42" t="s">
        <v>16</v>
      </c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43"/>
    </row>
    <row r="187" spans="1:12" ht="12.75">
      <c r="A187" s="28" t="s">
        <v>59</v>
      </c>
      <c r="B187" s="26" t="s">
        <v>60</v>
      </c>
      <c r="C187" s="26" t="s">
        <v>61</v>
      </c>
      <c r="D187" s="9" t="s">
        <v>62</v>
      </c>
      <c r="E187" s="9"/>
      <c r="F187" s="9"/>
      <c r="G187" s="9"/>
      <c r="H187" s="9"/>
      <c r="I187" s="9"/>
      <c r="J187" s="9"/>
      <c r="K187" s="9"/>
      <c r="L187" s="23"/>
    </row>
    <row r="188" spans="1:12" ht="12.75">
      <c r="A188" s="92"/>
      <c r="B188" s="98"/>
      <c r="C188" s="98"/>
      <c r="D188" s="44" t="s">
        <v>5</v>
      </c>
      <c r="E188" s="45"/>
      <c r="F188" s="45"/>
      <c r="G188" s="45"/>
      <c r="H188" s="45"/>
      <c r="I188" s="45"/>
      <c r="J188" s="45"/>
      <c r="K188" s="45"/>
      <c r="L188" s="46"/>
    </row>
    <row r="189" spans="1:12" ht="12.75">
      <c r="A189" s="92"/>
      <c r="B189" s="98"/>
      <c r="C189" s="98"/>
      <c r="D189" s="41"/>
      <c r="E189" s="47"/>
      <c r="F189" s="47"/>
      <c r="G189" s="47"/>
      <c r="H189" s="47"/>
      <c r="I189" s="47"/>
      <c r="J189" s="47"/>
      <c r="K189" s="47"/>
      <c r="L189" s="48"/>
    </row>
    <row r="190" spans="1:12" ht="13.5" customHeight="1">
      <c r="A190" s="93" t="s">
        <v>19</v>
      </c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5"/>
    </row>
    <row r="191" spans="1:12" ht="89.25" customHeight="1">
      <c r="A191" s="93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5"/>
    </row>
    <row r="192" spans="1:12" ht="13.5" thickBot="1">
      <c r="A192" s="37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8"/>
    </row>
    <row r="193" spans="1:12" ht="16.5" thickBot="1">
      <c r="A193" s="39" t="s">
        <v>17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12"/>
    </row>
    <row r="194" spans="1:12" ht="12.75">
      <c r="A194" s="28" t="s">
        <v>59</v>
      </c>
      <c r="B194" s="26" t="s">
        <v>60</v>
      </c>
      <c r="C194" s="26" t="s">
        <v>61</v>
      </c>
      <c r="D194" s="9" t="s">
        <v>62</v>
      </c>
      <c r="E194" s="9"/>
      <c r="F194" s="9"/>
      <c r="G194" s="9"/>
      <c r="H194" s="9"/>
      <c r="I194" s="9"/>
      <c r="J194" s="9"/>
      <c r="K194" s="9"/>
      <c r="L194" s="23"/>
    </row>
    <row r="195" spans="1:12" ht="12.75">
      <c r="A195" s="92"/>
      <c r="B195" s="98"/>
      <c r="C195" s="98"/>
      <c r="D195" s="44" t="s">
        <v>108</v>
      </c>
      <c r="E195" s="45"/>
      <c r="F195" s="45"/>
      <c r="G195" s="45"/>
      <c r="H195" s="45"/>
      <c r="I195" s="45"/>
      <c r="J195" s="45"/>
      <c r="K195" s="45"/>
      <c r="L195" s="46"/>
    </row>
    <row r="196" spans="1:12" ht="12.75">
      <c r="A196" s="92"/>
      <c r="B196" s="98"/>
      <c r="C196" s="98"/>
      <c r="D196" s="41" t="s">
        <v>109</v>
      </c>
      <c r="E196" s="47"/>
      <c r="F196" s="47"/>
      <c r="G196" s="47"/>
      <c r="H196" s="47"/>
      <c r="I196" s="47"/>
      <c r="J196" s="47"/>
      <c r="K196" s="47"/>
      <c r="L196" s="48"/>
    </row>
    <row r="197" spans="1:12" ht="13.5" customHeight="1">
      <c r="A197" s="99" t="s">
        <v>19</v>
      </c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1"/>
    </row>
    <row r="198" spans="1:12" ht="100.5" customHeight="1">
      <c r="A198" s="93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5"/>
    </row>
    <row r="199" spans="1:12" ht="13.5" thickBot="1">
      <c r="A199" s="37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8"/>
    </row>
    <row r="200" spans="1:12" ht="12.75">
      <c r="A200" s="49" t="s">
        <v>110</v>
      </c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43"/>
    </row>
    <row r="201" spans="1:12" ht="12.75">
      <c r="A201" s="11" t="s">
        <v>111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12"/>
    </row>
    <row r="202" spans="1:12" ht="12.75">
      <c r="A202" s="11" t="s">
        <v>112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12"/>
    </row>
    <row r="203" spans="1:12" ht="13.5" thickBot="1">
      <c r="A203" s="13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14"/>
    </row>
    <row r="204" spans="1:12" ht="12.75">
      <c r="A204" s="49" t="s">
        <v>113</v>
      </c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43"/>
    </row>
    <row r="205" spans="1:12" ht="12.75">
      <c r="A205" s="50" t="s">
        <v>114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12"/>
    </row>
    <row r="206" spans="1:12" ht="12.75">
      <c r="A206" s="50" t="s">
        <v>115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12"/>
    </row>
    <row r="207" spans="1:12" ht="13.5" thickBot="1">
      <c r="A207" s="13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14"/>
    </row>
    <row r="209" ht="12.75" hidden="1"/>
    <row r="210" ht="13.5" hidden="1" thickBot="1"/>
    <row r="211" spans="13:22" ht="15.75" hidden="1">
      <c r="M211" s="52" t="s">
        <v>116</v>
      </c>
      <c r="N211" s="53"/>
      <c r="O211" s="53"/>
      <c r="P211" s="53"/>
      <c r="Q211" s="53"/>
      <c r="R211" s="53"/>
      <c r="S211" s="53"/>
      <c r="T211" s="53"/>
      <c r="U211" s="53"/>
      <c r="V211" s="54"/>
    </row>
    <row r="212" spans="13:22" ht="15" hidden="1">
      <c r="M212" s="55"/>
      <c r="N212" s="56"/>
      <c r="O212" s="56"/>
      <c r="P212" s="56"/>
      <c r="Q212" s="56"/>
      <c r="R212" s="56" t="s">
        <v>117</v>
      </c>
      <c r="S212" s="56"/>
      <c r="T212" s="56"/>
      <c r="U212" s="56"/>
      <c r="V212" s="57"/>
    </row>
    <row r="213" spans="13:22" ht="15" hidden="1">
      <c r="M213" s="55" t="s">
        <v>118</v>
      </c>
      <c r="N213" s="58">
        <f>COUNTIF(A52,"X")+COUNTIF(A59,"X")+COUNTIF(A61,"X")+COUNTIF(A68,"X")+COUNTIF(A75,"X")+COUNTIF(A82,"X")+COUNTIF(A89,"X")+COUNTIF(A92,"X")+COUNTIF(A99,"X")+COUNTIF(A102,"X")+COUNTIF(A104,"X")+COUNTIF(A110,"X")+COUNTIF(A113,"X")+COUNTIF(A116,"X")+COUNTIF(A118,"X")+COUNTIF(A121,"X")+COUNTIF(A128,"X")+COUNTIF(A135,"X")+COUNTIF(A138,"X")+COUNTIF(A141,"X")+COUNTIF(A144,"X")+COUNTIF(A151,"X")+COUNTIF(A155,"X")+COUNTIF(A158,"X")+COUNTIF(A165,"X")+COUNTIF(A168,"X")+COUNTIF(A171,"X")+COUNTIF(A178,"X")+COUNTIF(A181,"X")+COUNTIF(A188,"X")+COUNTIF(A195,"X")</f>
        <v>0</v>
      </c>
      <c r="O213" s="58">
        <f>COUNTIF(B52,"X")+COUNTIF(B59,"X")+COUNTIF(B61,"X")+COUNTIF(B68,"X")+COUNTIF(B75,"X")+COUNTIF(B82,"X")+COUNTIF(B89,"X")+COUNTIF(B92,"X")+COUNTIF(B99,"X")+COUNTIF(B102,"X")+COUNTIF(B104,"X")+COUNTIF(B110,"X")+COUNTIF(B113,"X")+COUNTIF(B116,"X")+COUNTIF(B118,"X")+COUNTIF(B121,"X")+COUNTIF(B128,"X")+COUNTIF(B135,"X")+COUNTIF(B138,"X")+COUNTIF(B141,"X")+COUNTIF(B144,"X")+COUNTIF(B151,"X")+COUNTIF(B155,"X")+COUNTIF(B158,"X")+COUNTIF(B165,"X")+COUNTIF(B168,"X")+COUNTIF(B171,"X")+COUNTIF(B178,"X")+COUNTIF(B181,"X")+COUNTIF(B188,"X")+COUNTIF(B195,"X")</f>
        <v>0</v>
      </c>
      <c r="P213" s="58">
        <f>COUNTIF(C52,"X")+COUNTIF(C59,"X")+COUNTIF(C61,"X")+COUNTIF(C68,"X")+COUNTIF(C75,"X")+COUNTIF(C82,"X")+COUNTIF(C89,"X")+COUNTIF(C92,"X")+COUNTIF(C99,"X")+COUNTIF(C102,"X")+COUNTIF(C104,"X")+COUNTIF(C110,"X")+COUNTIF(C113,"X")+COUNTIF(C116,"X")+COUNTIF(C118,"X")+COUNTIF(C121,"X")+COUNTIF(C128,"X")+COUNTIF(C135,"X")+COUNTIF(C138,"X")+COUNTIF(C141,"X")+COUNTIF(C144,"X")+COUNTIF(C151,"X")+COUNTIF(C155,"X")+COUNTIF(C158,"X")+COUNTIF(C165,"X")+COUNTIF(C168,"X")+COUNTIF(C171,"X")+COUNTIF(C178,"X")+COUNTIF(C181,"X")+COUNTIF(C188,"X")+COUNTIF(C195,"X")</f>
        <v>0</v>
      </c>
      <c r="Q213" s="56"/>
      <c r="R213" s="58">
        <f>N213+O213+P213</f>
        <v>0</v>
      </c>
      <c r="S213" s="56"/>
      <c r="T213" s="56" t="s">
        <v>119</v>
      </c>
      <c r="U213" s="58">
        <f>R213*5</f>
        <v>0</v>
      </c>
      <c r="V213" s="57"/>
    </row>
    <row r="214" spans="13:22" ht="15" hidden="1">
      <c r="M214" s="55" t="s">
        <v>120</v>
      </c>
      <c r="N214" s="58">
        <f>N213*1</f>
        <v>0</v>
      </c>
      <c r="O214" s="58">
        <f>O213*3</f>
        <v>0</v>
      </c>
      <c r="P214" s="58">
        <f>P213*5</f>
        <v>0</v>
      </c>
      <c r="Q214" s="56"/>
      <c r="R214" s="58">
        <f>N214+O214+P214</f>
        <v>0</v>
      </c>
      <c r="S214" s="56"/>
      <c r="T214" s="56"/>
      <c r="U214" s="56"/>
      <c r="V214" s="57"/>
    </row>
    <row r="215" spans="13:22" ht="15" hidden="1">
      <c r="M215" s="55"/>
      <c r="N215" s="56"/>
      <c r="O215" s="56"/>
      <c r="P215" s="56"/>
      <c r="Q215" s="56"/>
      <c r="R215" s="56"/>
      <c r="S215" s="56"/>
      <c r="T215" s="59" t="s">
        <v>120</v>
      </c>
      <c r="U215" s="60" t="e">
        <f>R214/U213</f>
        <v>#DIV/0!</v>
      </c>
      <c r="V215" s="57"/>
    </row>
    <row r="216" spans="13:22" ht="15" hidden="1">
      <c r="M216" s="55" t="s">
        <v>121</v>
      </c>
      <c r="N216" s="56"/>
      <c r="O216" s="56"/>
      <c r="P216" s="56"/>
      <c r="Q216" s="56"/>
      <c r="R216" s="56"/>
      <c r="S216" s="56"/>
      <c r="T216" s="56"/>
      <c r="U216" s="56"/>
      <c r="V216" s="57"/>
    </row>
    <row r="217" spans="13:22" ht="15" hidden="1">
      <c r="M217" s="55" t="s">
        <v>122</v>
      </c>
      <c r="N217" s="58">
        <f>COUNTIF(B110,"X")+COUNTIF(C110,"X")+COUNTIF(B113,"X")+COUNTIF(C113,"X")+COUNTIF(B116,"X")+COUNTIF(C116,"X")+COUNTIF(B118,"X")+COUNTIF(C118,"X")+COUNTIF(B121,"X")+COUNTIF(C121,"X")+COUNTIF(B128,"X")+COUNTIF(C128,"X")+COUNTIF(B135,"X")+COUNTIF(C135,"X")+COUNTIF(B138,"X")+COUNTIF(C138,"X")+COUNTIF(B141,"X")+COUNTIF(C141,"X")+COUNTIF(B144,"X")+COUNTIF(C144,"X")+COUNTIF(B151,"X")+COUNTIF(C151,"X")+COUNTIF(B155,"X")+COUNTIF(C155,"X")+COUNTIF(B158,"X")+COUNTIF(C158,"X")+COUNTIF(B178,"X")+COUNTIF(C178,"X")+COUNTIF(B181,"X")+COUNTIF(C181,"X")</f>
        <v>0</v>
      </c>
      <c r="O217" s="56"/>
      <c r="P217" s="56"/>
      <c r="Q217" s="56"/>
      <c r="R217" s="56"/>
      <c r="S217" s="56"/>
      <c r="T217" s="56"/>
      <c r="U217" s="56"/>
      <c r="V217" s="57"/>
    </row>
    <row r="218" spans="13:22" ht="15.75" hidden="1" thickBot="1">
      <c r="M218" s="61" t="s">
        <v>123</v>
      </c>
      <c r="N218" s="62">
        <f>COUNTIF(A110,"X")+COUNTIF(A113,"X")+COUNTIF(A116,"X")+COUNTIF(A118,"X")+COUNTIF(A121,"X")+COUNTIF(A128,"X")+COUNTIF(A135,"X")+COUNTIF(A138,"X")+COUNTIF(A141,"X")+COUNTIF(A144,"X")+COUNTIF(A151,"X")+COUNTIF(A155,"X")+COUNTIF(A158,"X")+COUNTIF(A178,"X")+COUNTIF(A181,"X")</f>
        <v>0</v>
      </c>
      <c r="O218" s="63"/>
      <c r="P218" s="63"/>
      <c r="Q218" s="63"/>
      <c r="R218" s="63"/>
      <c r="S218" s="63"/>
      <c r="T218" s="63"/>
      <c r="U218" s="63"/>
      <c r="V218" s="64"/>
    </row>
    <row r="219" ht="13.5" customHeight="1" hidden="1"/>
    <row r="220" ht="12.75" hidden="1"/>
  </sheetData>
  <sheetProtection/>
  <mergeCells count="130">
    <mergeCell ref="A184:L184"/>
    <mergeCell ref="A191:L191"/>
    <mergeCell ref="A198:L198"/>
    <mergeCell ref="A197:L197"/>
    <mergeCell ref="A195:A196"/>
    <mergeCell ref="B195:B196"/>
    <mergeCell ref="C195:C196"/>
    <mergeCell ref="A188:A189"/>
    <mergeCell ref="B188:B189"/>
    <mergeCell ref="A85:L85"/>
    <mergeCell ref="A95:L95"/>
    <mergeCell ref="A106:L106"/>
    <mergeCell ref="A105:L105"/>
    <mergeCell ref="A82:A83"/>
    <mergeCell ref="B82:B83"/>
    <mergeCell ref="C82:C83"/>
    <mergeCell ref="B99:B100"/>
    <mergeCell ref="C99:C100"/>
    <mergeCell ref="A48:L48"/>
    <mergeCell ref="A55:L55"/>
    <mergeCell ref="A64:L64"/>
    <mergeCell ref="A71:L71"/>
    <mergeCell ref="A70:L70"/>
    <mergeCell ref="A68:A69"/>
    <mergeCell ref="B68:B69"/>
    <mergeCell ref="C68:C69"/>
    <mergeCell ref="A54:L54"/>
    <mergeCell ref="A63:L63"/>
    <mergeCell ref="A84:L84"/>
    <mergeCell ref="A52:A53"/>
    <mergeCell ref="B52:B53"/>
    <mergeCell ref="C52:C53"/>
    <mergeCell ref="A61:A62"/>
    <mergeCell ref="B61:B62"/>
    <mergeCell ref="C61:C62"/>
    <mergeCell ref="A78:L78"/>
    <mergeCell ref="B7:E7"/>
    <mergeCell ref="C15:E15"/>
    <mergeCell ref="J7:K7"/>
    <mergeCell ref="E27:H27"/>
    <mergeCell ref="A11:L11"/>
    <mergeCell ref="A47:L47"/>
    <mergeCell ref="C14:E14"/>
    <mergeCell ref="C16:E16"/>
    <mergeCell ref="D23:K23"/>
    <mergeCell ref="C18:E18"/>
    <mergeCell ref="F25:H25"/>
    <mergeCell ref="G21:K21"/>
    <mergeCell ref="A77:L77"/>
    <mergeCell ref="A75:A76"/>
    <mergeCell ref="B75:B76"/>
    <mergeCell ref="C75:C76"/>
    <mergeCell ref="A1:L1"/>
    <mergeCell ref="A2:L2"/>
    <mergeCell ref="A3:L3"/>
    <mergeCell ref="A4:L4"/>
    <mergeCell ref="F33:K33"/>
    <mergeCell ref="C13:E13"/>
    <mergeCell ref="A89:A90"/>
    <mergeCell ref="B89:B90"/>
    <mergeCell ref="C89:C90"/>
    <mergeCell ref="A94:L94"/>
    <mergeCell ref="A92:A93"/>
    <mergeCell ref="B92:B93"/>
    <mergeCell ref="C92:C93"/>
    <mergeCell ref="A99:A100"/>
    <mergeCell ref="A118:A119"/>
    <mergeCell ref="B118:B119"/>
    <mergeCell ref="C118:C119"/>
    <mergeCell ref="A110:A111"/>
    <mergeCell ref="B110:B111"/>
    <mergeCell ref="C110:C111"/>
    <mergeCell ref="A113:A114"/>
    <mergeCell ref="B113:B114"/>
    <mergeCell ref="C113:C114"/>
    <mergeCell ref="A121:A122"/>
    <mergeCell ref="B121:B122"/>
    <mergeCell ref="C121:C122"/>
    <mergeCell ref="A124:L124"/>
    <mergeCell ref="A123:L123"/>
    <mergeCell ref="A135:A136"/>
    <mergeCell ref="B135:B136"/>
    <mergeCell ref="C135:C136"/>
    <mergeCell ref="A130:L130"/>
    <mergeCell ref="A131:L131"/>
    <mergeCell ref="A128:A129"/>
    <mergeCell ref="B128:B129"/>
    <mergeCell ref="C128:C129"/>
    <mergeCell ref="A138:A139"/>
    <mergeCell ref="B138:B139"/>
    <mergeCell ref="C138:C139"/>
    <mergeCell ref="A141:A142"/>
    <mergeCell ref="B141:B142"/>
    <mergeCell ref="C141:C142"/>
    <mergeCell ref="A151:A153"/>
    <mergeCell ref="B151:B153"/>
    <mergeCell ref="C151:C153"/>
    <mergeCell ref="A144:A145"/>
    <mergeCell ref="B144:B145"/>
    <mergeCell ref="C144:C145"/>
    <mergeCell ref="A147:L147"/>
    <mergeCell ref="A146:L146"/>
    <mergeCell ref="B165:B166"/>
    <mergeCell ref="C165:C166"/>
    <mergeCell ref="A155:A156"/>
    <mergeCell ref="B155:B156"/>
    <mergeCell ref="C155:C156"/>
    <mergeCell ref="A158:A159"/>
    <mergeCell ref="B158:B159"/>
    <mergeCell ref="C158:C159"/>
    <mergeCell ref="A161:L161"/>
    <mergeCell ref="A160:L160"/>
    <mergeCell ref="A183:L183"/>
    <mergeCell ref="A168:A169"/>
    <mergeCell ref="B168:B169"/>
    <mergeCell ref="C168:C169"/>
    <mergeCell ref="A171:A172"/>
    <mergeCell ref="B171:B172"/>
    <mergeCell ref="C171:C172"/>
    <mergeCell ref="A174:L174"/>
    <mergeCell ref="A165:A166"/>
    <mergeCell ref="A190:L190"/>
    <mergeCell ref="B181:B182"/>
    <mergeCell ref="C181:C182"/>
    <mergeCell ref="A178:A179"/>
    <mergeCell ref="B178:B179"/>
    <mergeCell ref="C178:C179"/>
    <mergeCell ref="C188:C189"/>
    <mergeCell ref="A181:A182"/>
    <mergeCell ref="A173:L173"/>
  </mergeCells>
  <printOptions horizontalCentered="1"/>
  <pageMargins left="0.25" right="0.25" top="0.5" bottom="0.5" header="0.5" footer="0.4"/>
  <pageSetup horizontalDpi="600" verticalDpi="600" orientation="portrait" scale="89" r:id="rId1"/>
  <headerFooter alignWithMargins="0">
    <oddFooter>&amp;C&amp;6Page &amp;P of &amp;N</oddFooter>
  </headerFooter>
  <rowBreaks count="5" manualBreakCount="5">
    <brk id="49" max="11" man="1"/>
    <brk id="79" max="11" man="1"/>
    <brk id="107" max="11" man="1"/>
    <brk id="148" max="11" man="1"/>
    <brk id="18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1.28125" style="0" customWidth="1"/>
  </cols>
  <sheetData>
    <row r="1" ht="12.75">
      <c r="A1" s="3" t="s">
        <v>22</v>
      </c>
    </row>
    <row r="2" ht="25.5" customHeight="1">
      <c r="A2" s="51" t="s">
        <v>24</v>
      </c>
    </row>
    <row r="3" ht="12.75">
      <c r="A3" t="s">
        <v>23</v>
      </c>
    </row>
    <row r="4" s="51" customFormat="1" ht="25.5">
      <c r="A4" s="51" t="s">
        <v>25</v>
      </c>
    </row>
    <row r="7" ht="12.75">
      <c r="A7" t="s">
        <v>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Greenlee Textron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Strouse</dc:creator>
  <cp:keywords/>
  <dc:description/>
  <cp:lastModifiedBy>Cooper, April</cp:lastModifiedBy>
  <cp:lastPrinted>2005-12-01T19:00:02Z</cp:lastPrinted>
  <dcterms:created xsi:type="dcterms:W3CDTF">2005-11-29T17:56:36Z</dcterms:created>
  <dcterms:modified xsi:type="dcterms:W3CDTF">2018-11-26T19:56:37Z</dcterms:modified>
  <cp:category/>
  <cp:version/>
  <cp:contentType/>
  <cp:contentStatus/>
</cp:coreProperties>
</file>